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atsubara\会社HP掲載資料\分割法Mφ限界値計算\円形断面(未掲載)\"/>
    </mc:Choice>
  </mc:AlternateContent>
  <bookViews>
    <workbookView xWindow="0" yWindow="0" windowWidth="19365" windowHeight="7545"/>
  </bookViews>
  <sheets>
    <sheet name="入力データ1" sheetId="1" r:id="rId1"/>
    <sheet name="入力データ2" sheetId="4" r:id="rId2"/>
    <sheet name="限界値" sheetId="3" r:id="rId3"/>
    <sheet name="断面分割" sheetId="2" r:id="rId4"/>
    <sheet name="Sheet1" sheetId="5" r:id="rId5"/>
  </sheets>
  <functionGroups builtInGroupCount="18"/>
  <calcPr calcId="152511"/>
</workbook>
</file>

<file path=xl/calcChain.xml><?xml version="1.0" encoding="utf-8"?>
<calcChain xmlns="http://schemas.openxmlformats.org/spreadsheetml/2006/main">
  <c r="I53" i="2" l="1"/>
  <c r="H53" i="2"/>
  <c r="J6" i="5" l="1"/>
  <c r="J7" i="5"/>
  <c r="J8" i="5"/>
  <c r="J5" i="5"/>
  <c r="I6" i="5"/>
  <c r="I7" i="5"/>
  <c r="I8" i="5"/>
  <c r="I5" i="5"/>
  <c r="L6" i="5" l="1"/>
  <c r="L7" i="5"/>
  <c r="L8" i="5"/>
  <c r="L5" i="5"/>
  <c r="K6" i="5"/>
  <c r="K7" i="5"/>
  <c r="K8" i="5"/>
  <c r="K5" i="5"/>
</calcChain>
</file>

<file path=xl/sharedStrings.xml><?xml version="1.0" encoding="utf-8"?>
<sst xmlns="http://schemas.openxmlformats.org/spreadsheetml/2006/main" count="126" uniqueCount="81">
  <si>
    <t>ケース</t>
  </si>
  <si>
    <t>コンクリート
強度fck
（N/mm2）</t>
    <rPh sb="7" eb="9">
      <t>キョウド</t>
    </rPh>
    <phoneticPr fontId="1"/>
  </si>
  <si>
    <t>鉄筋
仕様</t>
    <rPh sb="0" eb="2">
      <t>テッキン</t>
    </rPh>
    <rPh sb="3" eb="5">
      <t>シヨウ</t>
    </rPh>
    <phoneticPr fontId="1"/>
  </si>
  <si>
    <t>軸力
N'（kN）</t>
    <rPh sb="0" eb="1">
      <t>ジク</t>
    </rPh>
    <rPh sb="1" eb="2">
      <t>リョク</t>
    </rPh>
    <phoneticPr fontId="1"/>
  </si>
  <si>
    <t>断面形状</t>
    <rPh sb="0" eb="2">
      <t>ダンメン</t>
    </rPh>
    <rPh sb="2" eb="4">
      <t>ケイジョウ</t>
    </rPh>
    <phoneticPr fontId="1"/>
  </si>
  <si>
    <t>scc</t>
    <phoneticPr fontId="1"/>
  </si>
  <si>
    <t>epz</t>
    <phoneticPr fontId="1"/>
  </si>
  <si>
    <t>edes</t>
    <phoneticPr fontId="1"/>
  </si>
  <si>
    <t>epu</t>
    <phoneticPr fontId="1"/>
  </si>
  <si>
    <t>n1</t>
    <phoneticPr fontId="1"/>
  </si>
  <si>
    <t>ケース</t>
    <phoneticPr fontId="1"/>
  </si>
  <si>
    <t>lp</t>
    <phoneticPr fontId="1"/>
  </si>
  <si>
    <t>eput2</t>
    <phoneticPr fontId="1"/>
  </si>
  <si>
    <t>eput3</t>
    <phoneticPr fontId="1"/>
  </si>
  <si>
    <t>betas</t>
    <phoneticPr fontId="1"/>
  </si>
  <si>
    <t>betac0</t>
    <phoneticPr fontId="1"/>
  </si>
  <si>
    <t>betan</t>
    <phoneticPr fontId="1"/>
  </si>
  <si>
    <t>横拘束筋呼び径
dias</t>
    <rPh sb="0" eb="1">
      <t>ヨコ</t>
    </rPh>
    <rPh sb="1" eb="3">
      <t>コウソク</t>
    </rPh>
    <rPh sb="3" eb="4">
      <t>キン</t>
    </rPh>
    <rPh sb="4" eb="5">
      <t>ヨ</t>
    </rPh>
    <rPh sb="6" eb="7">
      <t>ケイ</t>
    </rPh>
    <phoneticPr fontId="1"/>
  </si>
  <si>
    <t>横拘束筋
有効長
dd（cm）</t>
    <rPh sb="0" eb="1">
      <t>ヨコ</t>
    </rPh>
    <rPh sb="1" eb="3">
      <t>コウソク</t>
    </rPh>
    <rPh sb="3" eb="4">
      <t>キン</t>
    </rPh>
    <rPh sb="5" eb="7">
      <t>ユウコウ</t>
    </rPh>
    <rPh sb="7" eb="8">
      <t>チョウ</t>
    </rPh>
    <phoneticPr fontId="1"/>
  </si>
  <si>
    <t>横拘束筋
ピッチ
ss（cm）</t>
    <rPh sb="0" eb="1">
      <t>ヨコ</t>
    </rPh>
    <rPh sb="1" eb="3">
      <t>コウソク</t>
    </rPh>
    <rPh sb="3" eb="4">
      <t>キン</t>
    </rPh>
    <phoneticPr fontId="1"/>
  </si>
  <si>
    <t>横拘束筋
降伏強度
fys（N/mm2）</t>
    <rPh sb="0" eb="1">
      <t>ヨコ</t>
    </rPh>
    <rPh sb="1" eb="3">
      <t>コウソク</t>
    </rPh>
    <rPh sb="3" eb="4">
      <t>キン</t>
    </rPh>
    <rPh sb="5" eb="7">
      <t>コウフク</t>
    </rPh>
    <rPh sb="7" eb="9">
      <t>キョウド</t>
    </rPh>
    <phoneticPr fontId="1"/>
  </si>
  <si>
    <t>軸方向筋
呼び径
diaa</t>
    <rPh sb="0" eb="1">
      <t>ジク</t>
    </rPh>
    <rPh sb="1" eb="3">
      <t>ホウコウ</t>
    </rPh>
    <rPh sb="3" eb="4">
      <t>キン</t>
    </rPh>
    <rPh sb="5" eb="6">
      <t>ヨ</t>
    </rPh>
    <rPh sb="7" eb="8">
      <t>ケイ</t>
    </rPh>
    <phoneticPr fontId="1"/>
  </si>
  <si>
    <t>Lp算出の圧縮側軸方向筋本数
ns</t>
    <rPh sb="2" eb="4">
      <t>サンシュツ</t>
    </rPh>
    <rPh sb="5" eb="7">
      <t>アッシュク</t>
    </rPh>
    <rPh sb="7" eb="8">
      <t>ガワ</t>
    </rPh>
    <rPh sb="8" eb="11">
      <t>ジクホウコウ</t>
    </rPh>
    <rPh sb="11" eb="12">
      <t>キン</t>
    </rPh>
    <rPh sb="12" eb="13">
      <t>ホン</t>
    </rPh>
    <rPh sb="13" eb="14">
      <t>スウ</t>
    </rPh>
    <phoneticPr fontId="1"/>
  </si>
  <si>
    <t>Lp算出の横拘束筋有効長ddd（cm）</t>
    <rPh sb="2" eb="4">
      <t>サンシュツ</t>
    </rPh>
    <rPh sb="5" eb="6">
      <t>ヨコ</t>
    </rPh>
    <rPh sb="6" eb="8">
      <t>コウソク</t>
    </rPh>
    <rPh sb="8" eb="9">
      <t>キン</t>
    </rPh>
    <rPh sb="9" eb="11">
      <t>ユウコウ</t>
    </rPh>
    <rPh sb="11" eb="12">
      <t>チョウ</t>
    </rPh>
    <phoneticPr fontId="1"/>
  </si>
  <si>
    <t>Lp算出
のかぶり
c0（cm）</t>
    <rPh sb="2" eb="4">
      <t>サンシュツ</t>
    </rPh>
    <phoneticPr fontId="1"/>
  </si>
  <si>
    <t>SD345</t>
    <phoneticPr fontId="1"/>
  </si>
  <si>
    <t>D32</t>
    <phoneticPr fontId="1"/>
  </si>
  <si>
    <t>D19</t>
    <phoneticPr fontId="1"/>
  </si>
  <si>
    <t>ah</t>
    <phoneticPr fontId="1"/>
  </si>
  <si>
    <t>ros</t>
    <phoneticPr fontId="1"/>
  </si>
  <si>
    <t>ひび割れ</t>
    <rPh sb="2" eb="3">
      <t>ワ</t>
    </rPh>
    <phoneticPr fontId="1"/>
  </si>
  <si>
    <t>初期降伏</t>
    <rPh sb="0" eb="2">
      <t>ショキ</t>
    </rPh>
    <rPh sb="2" eb="4">
      <t>コウフク</t>
    </rPh>
    <phoneticPr fontId="1"/>
  </si>
  <si>
    <t>引張・性能2</t>
    <rPh sb="0" eb="1">
      <t>ヒ</t>
    </rPh>
    <rPh sb="1" eb="2">
      <t>パ</t>
    </rPh>
    <rPh sb="3" eb="5">
      <t>セイノウ</t>
    </rPh>
    <phoneticPr fontId="1"/>
  </si>
  <si>
    <t>引張・性能3</t>
    <rPh sb="0" eb="1">
      <t>ヒ</t>
    </rPh>
    <rPh sb="1" eb="2">
      <t>パ</t>
    </rPh>
    <rPh sb="3" eb="5">
      <t>セイノウ</t>
    </rPh>
    <phoneticPr fontId="1"/>
  </si>
  <si>
    <t>圧縮</t>
    <rPh sb="0" eb="2">
      <t>アッシュク</t>
    </rPh>
    <phoneticPr fontId="1"/>
  </si>
  <si>
    <t>限界値計算</t>
    <rPh sb="0" eb="3">
      <t>ゲンカイチ</t>
    </rPh>
    <rPh sb="3" eb="5">
      <t>ケイサン</t>
    </rPh>
    <phoneticPr fontId="1"/>
  </si>
  <si>
    <t>Mφ計算</t>
    <rPh sb="2" eb="4">
      <t>ケイサン</t>
    </rPh>
    <phoneticPr fontId="1"/>
  </si>
  <si>
    <t>道示計算例</t>
    <rPh sb="0" eb="1">
      <t>ミチ</t>
    </rPh>
    <rPh sb="1" eb="2">
      <t>シメ</t>
    </rPh>
    <rPh sb="2" eb="4">
      <t>ケイサン</t>
    </rPh>
    <rPh sb="4" eb="5">
      <t>レイ</t>
    </rPh>
    <phoneticPr fontId="1"/>
  </si>
  <si>
    <t>φ</t>
    <phoneticPr fontId="1"/>
  </si>
  <si>
    <t>M</t>
    <phoneticPr fontId="1"/>
  </si>
  <si>
    <t>橋軸方向</t>
    <rPh sb="0" eb="1">
      <t>ハシ</t>
    </rPh>
    <rPh sb="1" eb="2">
      <t>ジク</t>
    </rPh>
    <rPh sb="2" eb="4">
      <t>ホウコウ</t>
    </rPh>
    <phoneticPr fontId="1"/>
  </si>
  <si>
    <t>橋軸直交方向</t>
    <rPh sb="0" eb="1">
      <t>ハシ</t>
    </rPh>
    <rPh sb="1" eb="2">
      <t>ジク</t>
    </rPh>
    <rPh sb="2" eb="4">
      <t>チョッコウ</t>
    </rPh>
    <rPh sb="4" eb="6">
      <t>ホウコウ</t>
    </rPh>
    <phoneticPr fontId="1"/>
  </si>
  <si>
    <t>比（限界値計算）</t>
    <rPh sb="0" eb="1">
      <t>ヒ</t>
    </rPh>
    <rPh sb="2" eb="5">
      <t>ゲンカイチ</t>
    </rPh>
    <rPh sb="5" eb="7">
      <t>ケイサン</t>
    </rPh>
    <phoneticPr fontId="1"/>
  </si>
  <si>
    <t>比（Mφ計算）</t>
    <rPh sb="0" eb="1">
      <t>ヒ</t>
    </rPh>
    <rPh sb="4" eb="6">
      <t>ケイサン</t>
    </rPh>
    <phoneticPr fontId="1"/>
  </si>
  <si>
    <t>(注）上記で「限界値計算」は「分割法による矩形断面のMφ限界値計算」により、「Mφ計算」は「分割法によるRC断面のMφ計算」により計算したものである</t>
    <rPh sb="1" eb="2">
      <t>チュウ</t>
    </rPh>
    <rPh sb="3" eb="5">
      <t>ジョウキ</t>
    </rPh>
    <rPh sb="7" eb="10">
      <t>ゲンカイチ</t>
    </rPh>
    <rPh sb="10" eb="12">
      <t>ケイサン</t>
    </rPh>
    <rPh sb="15" eb="17">
      <t>ブンカツ</t>
    </rPh>
    <rPh sb="17" eb="18">
      <t>ホウ</t>
    </rPh>
    <rPh sb="21" eb="23">
      <t>クケイ</t>
    </rPh>
    <rPh sb="23" eb="25">
      <t>ダンメン</t>
    </rPh>
    <rPh sb="28" eb="30">
      <t>ゲンカイ</t>
    </rPh>
    <rPh sb="30" eb="31">
      <t>チ</t>
    </rPh>
    <rPh sb="31" eb="33">
      <t>ケイサン</t>
    </rPh>
    <rPh sb="41" eb="43">
      <t>ケイサン</t>
    </rPh>
    <rPh sb="46" eb="49">
      <t>ブンカツホウ</t>
    </rPh>
    <rPh sb="54" eb="56">
      <t>ダンメン</t>
    </rPh>
    <rPh sb="59" eb="61">
      <t>ケイサン</t>
    </rPh>
    <rPh sb="65" eb="67">
      <t>ケイサン</t>
    </rPh>
    <phoneticPr fontId="1"/>
  </si>
  <si>
    <t>半径分
分割数
ndv</t>
    <rPh sb="0" eb="2">
      <t>ハンケイ</t>
    </rPh>
    <rPh sb="2" eb="3">
      <t>ブン</t>
    </rPh>
    <rPh sb="4" eb="6">
      <t>ブンカツ</t>
    </rPh>
    <rPh sb="6" eb="7">
      <t>スウ</t>
    </rPh>
    <phoneticPr fontId="1"/>
  </si>
  <si>
    <t>鉄筋
段数
nst</t>
    <rPh sb="0" eb="2">
      <t>テッキン</t>
    </rPh>
    <rPh sb="3" eb="4">
      <t>ダン</t>
    </rPh>
    <rPh sb="4" eb="5">
      <t>スウ</t>
    </rPh>
    <phoneticPr fontId="1"/>
  </si>
  <si>
    <t>半径
(m)</t>
    <rPh sb="0" eb="1">
      <t>ハン</t>
    </rPh>
    <rPh sb="1" eb="2">
      <t>ケイ</t>
    </rPh>
    <phoneticPr fontId="1"/>
  </si>
  <si>
    <t>断面半径rd
（m）</t>
    <rPh sb="0" eb="2">
      <t>ダンメン</t>
    </rPh>
    <rPh sb="2" eb="4">
      <t>ハンケイ</t>
    </rPh>
    <phoneticPr fontId="1"/>
  </si>
  <si>
    <t>90°
当たり
分割数</t>
    <rPh sb="4" eb="5">
      <t>ア</t>
    </rPh>
    <rPh sb="8" eb="10">
      <t>ブンカツ</t>
    </rPh>
    <rPh sb="10" eb="11">
      <t>スウ</t>
    </rPh>
    <phoneticPr fontId="1"/>
  </si>
  <si>
    <t>呼び径</t>
    <rPh sb="0" eb="1">
      <t>ヨ</t>
    </rPh>
    <rPh sb="2" eb="3">
      <t>ケイ</t>
    </rPh>
    <phoneticPr fontId="1"/>
  </si>
  <si>
    <t>D32</t>
    <phoneticPr fontId="1"/>
  </si>
  <si>
    <t>鉄筋の2段目</t>
    <rPh sb="0" eb="1">
      <t>テツ</t>
    </rPh>
    <rPh sb="1" eb="2">
      <t>キン</t>
    </rPh>
    <rPh sb="4" eb="6">
      <t>ダンメ</t>
    </rPh>
    <phoneticPr fontId="1"/>
  </si>
  <si>
    <t>鉄筋の3段目</t>
    <rPh sb="0" eb="1">
      <t>テツ</t>
    </rPh>
    <rPh sb="1" eb="2">
      <t>キン</t>
    </rPh>
    <rPh sb="4" eb="6">
      <t>ダンメ</t>
    </rPh>
    <phoneticPr fontId="1"/>
  </si>
  <si>
    <t>円形</t>
    <rPh sb="0" eb="2">
      <t>エンケイ</t>
    </rPh>
    <phoneticPr fontId="1"/>
  </si>
  <si>
    <t>鉄筋の1段目(最外縁)</t>
    <rPh sb="0" eb="1">
      <t>テツ</t>
    </rPh>
    <rPh sb="1" eb="2">
      <t>キン</t>
    </rPh>
    <rPh sb="4" eb="6">
      <t>ダンメ</t>
    </rPh>
    <rPh sb="7" eb="8">
      <t>サイ</t>
    </rPh>
    <rPh sb="8" eb="9">
      <t>ソト</t>
    </rPh>
    <rPh sb="9" eb="10">
      <t>エン</t>
    </rPh>
    <phoneticPr fontId="1"/>
  </si>
  <si>
    <t>SD345</t>
  </si>
  <si>
    <t>D32</t>
  </si>
  <si>
    <t>D19</t>
  </si>
  <si>
    <t>ar(i)（m2）</t>
    <phoneticPr fontId="1"/>
  </si>
  <si>
    <t>橋脚高さ
hp
(m)</t>
    <rPh sb="0" eb="2">
      <t>キョウキャク</t>
    </rPh>
    <rPh sb="2" eb="3">
      <t>タカ</t>
    </rPh>
    <phoneticPr fontId="1"/>
  </si>
  <si>
    <t>番号</t>
    <phoneticPr fontId="1"/>
  </si>
  <si>
    <t>yy(i)（m）</t>
    <phoneticPr fontId="1"/>
  </si>
  <si>
    <t>yall(i)（m）</t>
    <phoneticPr fontId="1"/>
  </si>
  <si>
    <t>ars(i)（m2）</t>
    <phoneticPr fontId="1"/>
  </si>
  <si>
    <t>ひび割れφ（1/m）</t>
    <phoneticPr fontId="1"/>
  </si>
  <si>
    <t>ひび割れM（kNm）</t>
    <phoneticPr fontId="1"/>
  </si>
  <si>
    <t>ひび割れx（cm）</t>
    <phoneticPr fontId="1"/>
  </si>
  <si>
    <t>初期降伏φ（1/m）</t>
    <phoneticPr fontId="1"/>
  </si>
  <si>
    <t>初期降伏M（kNm）</t>
    <phoneticPr fontId="1"/>
  </si>
  <si>
    <t>初期降伏x（cm）</t>
    <phoneticPr fontId="1"/>
  </si>
  <si>
    <t>引張限界(性能2)φ（1/m）</t>
    <phoneticPr fontId="1"/>
  </si>
  <si>
    <t>引張限界(性能2)M（kNm）</t>
    <phoneticPr fontId="1"/>
  </si>
  <si>
    <t>引張限界(性能2)x（cm）</t>
    <phoneticPr fontId="1"/>
  </si>
  <si>
    <t>引張限界(性能3)φ（1/m）</t>
    <phoneticPr fontId="1"/>
  </si>
  <si>
    <t>引張限界(性能3)M（kNm）</t>
    <phoneticPr fontId="1"/>
  </si>
  <si>
    <t>引張限界(性能3)x（cm）</t>
    <phoneticPr fontId="1"/>
  </si>
  <si>
    <t>圧縮限界φ（1/m）</t>
    <phoneticPr fontId="1"/>
  </si>
  <si>
    <t>圧縮限界M（kNm）</t>
    <phoneticPr fontId="1"/>
  </si>
  <si>
    <t>圧縮限界x（cm）</t>
    <phoneticPr fontId="1"/>
  </si>
  <si>
    <t>ar(i)（m2）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</si>
</sst>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0.000"/>
    <numFmt numFmtId="177" formatCode="0.0"/>
    <numFmt numFmtId="178" formatCode="0.00.E+00"/>
    <numFmt numFmtId="179" formatCode="0.0000"/>
    <numFmt numFmtId="180" formatCode="0.000000"/>
    <numFmt numFmtId="181" formatCode="0.0000000"/>
    <numFmt numFmtId="182" formatCode="0.00000"/>
    <numFmt numFmtId="183" formatCode="0.0000_ "/>
    <numFmt numFmtId="184" formatCode="0.0000000_ "/>
    <numFmt numFmtId="185" formatCode="0.000000_ "/>
    <numFmt numFmtId="186" formatCode="0.00000_ 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>
      <alignment vertical="center"/>
    </xf>
    <xf numFmtId="2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177" fontId="0" fillId="0" borderId="0" xfId="0" applyNumberFormat="1">
      <alignment vertical="center"/>
    </xf>
    <xf numFmtId="177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" fontId="0" fillId="0" borderId="0" xfId="0" applyNumberFormat="1">
      <alignment vertical="center"/>
    </xf>
    <xf numFmtId="0" fontId="0" fillId="0" borderId="0" xfId="0" applyAlignment="1">
      <alignment vertical="center" wrapText="1"/>
    </xf>
    <xf numFmtId="17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80" fontId="0" fillId="0" borderId="0" xfId="0" applyNumberFormat="1">
      <alignment vertical="center"/>
    </xf>
    <xf numFmtId="177" fontId="2" fillId="0" borderId="0" xfId="0" applyNumberFormat="1" applyFont="1">
      <alignment vertical="center"/>
    </xf>
    <xf numFmtId="180" fontId="2" fillId="0" borderId="0" xfId="0" applyNumberFormat="1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177" fontId="4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181" fontId="0" fillId="0" borderId="0" xfId="0" applyNumberFormat="1">
      <alignment vertical="center"/>
    </xf>
    <xf numFmtId="181" fontId="4" fillId="0" borderId="0" xfId="0" applyNumberFormat="1" applyFont="1">
      <alignment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79" fontId="0" fillId="0" borderId="0" xfId="0" applyNumberFormat="1">
      <alignment vertical="center"/>
    </xf>
    <xf numFmtId="182" fontId="0" fillId="0" borderId="0" xfId="0" applyNumberFormat="1">
      <alignment vertical="center"/>
    </xf>
    <xf numFmtId="182" fontId="0" fillId="0" borderId="0" xfId="0" applyNumberFormat="1" applyAlignment="1">
      <alignment horizontal="right" vertical="center"/>
    </xf>
    <xf numFmtId="1" fontId="3" fillId="0" borderId="0" xfId="0" applyNumberFormat="1" applyFont="1">
      <alignment vertical="center"/>
    </xf>
    <xf numFmtId="0" fontId="0" fillId="0" borderId="0" xfId="0" applyAlignment="1">
      <alignment horizontal="center" vertical="center"/>
    </xf>
    <xf numFmtId="183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Fill="1" applyBorder="1" applyAlignment="1">
      <alignment horizontal="center" vertical="center"/>
    </xf>
    <xf numFmtId="184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82" fontId="0" fillId="0" borderId="1" xfId="0" applyNumberFormat="1" applyBorder="1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18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8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円形断面</a:t>
            </a:r>
          </a:p>
        </c:rich>
      </c:tx>
      <c:layout>
        <c:manualLayout>
          <c:xMode val="edge"/>
          <c:yMode val="edge"/>
          <c:x val="0.43055555555555558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013648293963254"/>
          <c:y val="0.17592592592592593"/>
          <c:w val="0.78715529308836396"/>
          <c:h val="0.67500801983085446"/>
        </c:manualLayout>
      </c:layout>
      <c:scatterChart>
        <c:scatterStyle val="lineMarker"/>
        <c:varyColors val="0"/>
        <c:ser>
          <c:idx val="0"/>
          <c:order val="0"/>
          <c:tx>
            <c:v>限界値計算</c:v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Sheet1!$C$5:$C$9</c:f>
              <c:numCache>
                <c:formatCode>0.000000</c:formatCode>
                <c:ptCount val="5"/>
                <c:pt idx="0" formatCode="0.0000000">
                  <c:v>7.5194790941331865E-5</c:v>
                </c:pt>
                <c:pt idx="1">
                  <c:v>9.1487726955130503E-4</c:v>
                </c:pt>
                <c:pt idx="2">
                  <c:v>7.814812283406412E-3</c:v>
                </c:pt>
                <c:pt idx="3">
                  <c:v>1.0796495314519209E-2</c:v>
                </c:pt>
                <c:pt idx="4">
                  <c:v>1.8978646161139333E-2</c:v>
                </c:pt>
              </c:numCache>
            </c:numRef>
          </c:xVal>
          <c:yVal>
            <c:numRef>
              <c:f>Sheet1!$D$5:$D$9</c:f>
              <c:numCache>
                <c:formatCode>0.0</c:formatCode>
                <c:ptCount val="5"/>
                <c:pt idx="0">
                  <c:v>9230.7324212916938</c:v>
                </c:pt>
                <c:pt idx="1">
                  <c:v>28011.687301066864</c:v>
                </c:pt>
                <c:pt idx="2">
                  <c:v>38757.148060313317</c:v>
                </c:pt>
                <c:pt idx="3">
                  <c:v>39123.770726952847</c:v>
                </c:pt>
                <c:pt idx="4">
                  <c:v>38710.005199435152</c:v>
                </c:pt>
              </c:numCache>
            </c:numRef>
          </c:yVal>
          <c:smooth val="0"/>
        </c:ser>
        <c:ser>
          <c:idx val="1"/>
          <c:order val="1"/>
          <c:tx>
            <c:v>道示計算例</c:v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Sheet1!$G$5:$G$8</c:f>
              <c:numCache>
                <c:formatCode>General</c:formatCode>
                <c:ptCount val="4"/>
                <c:pt idx="0">
                  <c:v>7.4980000000000004E-5</c:v>
                </c:pt>
                <c:pt idx="1">
                  <c:v>9.0899999999999998E-4</c:v>
                </c:pt>
                <c:pt idx="2">
                  <c:v>7.7970000000000001E-3</c:v>
                </c:pt>
                <c:pt idx="3">
                  <c:v>1.076E-2</c:v>
                </c:pt>
              </c:numCache>
            </c:numRef>
          </c:xVal>
          <c:yVal>
            <c:numRef>
              <c:f>Sheet1!$H$5:$H$8</c:f>
              <c:numCache>
                <c:formatCode>General</c:formatCode>
                <c:ptCount val="4"/>
                <c:pt idx="0">
                  <c:v>9340</c:v>
                </c:pt>
                <c:pt idx="1">
                  <c:v>27960</c:v>
                </c:pt>
                <c:pt idx="2">
                  <c:v>38880</c:v>
                </c:pt>
                <c:pt idx="3">
                  <c:v>39230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2092576"/>
        <c:axId val="242147488"/>
      </c:scatterChart>
      <c:valAx>
        <c:axId val="242092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曲率（</a:t>
                </a:r>
                <a:r>
                  <a:rPr lang="en-US" altLang="ja-JP"/>
                  <a:t>1/m</a:t>
                </a:r>
                <a:r>
                  <a:rPr lang="ja-JP" altLang="en-US"/>
                  <a:t>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42147488"/>
        <c:crosses val="autoZero"/>
        <c:crossBetween val="midCat"/>
      </c:valAx>
      <c:valAx>
        <c:axId val="242147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曲げモーメント（</a:t>
                </a:r>
                <a:r>
                  <a:rPr lang="en-US" altLang="ja-JP"/>
                  <a:t>kNm</a:t>
                </a:r>
                <a:r>
                  <a:rPr lang="ja-JP" altLang="en-US"/>
                  <a:t>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42092576"/>
        <c:crossesAt val="0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888888888888884"/>
          <c:y val="0.5218744531933508"/>
          <c:w val="0.2388888888888889"/>
          <c:h val="0.207177019539224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538162</xdr:colOff>
      <xdr:row>19</xdr:row>
      <xdr:rowOff>147637</xdr:rowOff>
    </xdr:from>
    <xdr:to>
      <xdr:col>6</xdr:col>
      <xdr:colOff>128587</xdr:colOff>
      <xdr:row>35</xdr:row>
      <xdr:rowOff>147637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55"/>
  <sheetViews>
    <sheetView tabSelected="1" workbookViewId="0">
      <selection activeCell="A6" sqref="A6"/>
    </sheetView>
  </sheetViews>
  <sheetFormatPr defaultRowHeight="13.5"/>
  <cols>
    <col min="1" max="1" width="9.625" customWidth="1"/>
    <col min="2" max="2" width="7.125" customWidth="1"/>
    <col min="3" max="3" width="7.375" customWidth="1"/>
    <col min="4" max="4" width="8.25" customWidth="1"/>
    <col min="5" max="5" width="10" customWidth="1"/>
    <col min="7" max="7" width="7.75" customWidth="1"/>
    <col min="8" max="8" width="7.25" customWidth="1"/>
    <col min="9" max="9" width="6.625" customWidth="1"/>
    <col min="10" max="10" width="6.75" customWidth="1"/>
    <col min="11" max="11" width="7.625" customWidth="1"/>
    <col min="12" max="12" width="8" customWidth="1"/>
    <col min="13" max="13" width="7.75" customWidth="1"/>
    <col min="14" max="14" width="8.375" customWidth="1"/>
    <col min="15" max="15" width="8" customWidth="1"/>
    <col min="16" max="16" width="8.625" customWidth="1"/>
    <col min="17" max="17" width="6.375" customWidth="1"/>
    <col min="18" max="18" width="7" customWidth="1"/>
    <col min="19" max="19" width="6.25" customWidth="1"/>
    <col min="20" max="20" width="6.625" customWidth="1"/>
    <col min="21" max="21" width="6.375" customWidth="1"/>
    <col min="22" max="22" width="7.875" customWidth="1"/>
    <col min="23" max="23" width="6.875" customWidth="1"/>
  </cols>
  <sheetData>
    <row r="1" spans="1:23">
      <c r="A1" s="27">
        <v>1</v>
      </c>
      <c r="B1" s="27">
        <v>2</v>
      </c>
      <c r="C1" s="24">
        <v>3</v>
      </c>
      <c r="D1" s="27">
        <v>4</v>
      </c>
      <c r="E1" s="28">
        <v>5</v>
      </c>
      <c r="F1" s="27">
        <v>6</v>
      </c>
      <c r="G1" s="27">
        <v>7</v>
      </c>
      <c r="H1" s="27">
        <v>8</v>
      </c>
      <c r="I1" s="27">
        <v>9</v>
      </c>
      <c r="J1" s="27">
        <v>10</v>
      </c>
      <c r="K1" s="27">
        <v>11</v>
      </c>
      <c r="L1" s="27">
        <v>12</v>
      </c>
      <c r="M1" s="27">
        <v>13</v>
      </c>
      <c r="N1" s="27">
        <v>14</v>
      </c>
      <c r="O1" s="27">
        <v>15</v>
      </c>
      <c r="P1" s="27">
        <v>16</v>
      </c>
      <c r="Q1" s="27"/>
      <c r="R1" s="27"/>
      <c r="S1" s="27"/>
      <c r="T1" s="27"/>
      <c r="U1" s="27"/>
      <c r="V1" s="27"/>
    </row>
    <row r="2" spans="1:23">
      <c r="A2" s="1"/>
      <c r="G2" s="51" t="s">
        <v>55</v>
      </c>
      <c r="H2" s="51"/>
      <c r="I2" s="52"/>
      <c r="J2" s="51" t="s">
        <v>52</v>
      </c>
      <c r="K2" s="51"/>
      <c r="L2" s="51"/>
      <c r="M2" s="51" t="s">
        <v>53</v>
      </c>
      <c r="N2" s="51"/>
      <c r="O2" s="51"/>
      <c r="P2" s="48"/>
      <c r="Q2" s="48"/>
      <c r="R2" s="48"/>
      <c r="S2" s="48"/>
      <c r="T2" s="48"/>
      <c r="U2" s="48"/>
    </row>
    <row r="3" spans="1:23" ht="40.5">
      <c r="A3" s="2" t="s">
        <v>0</v>
      </c>
      <c r="B3" s="2" t="s">
        <v>48</v>
      </c>
      <c r="C3" s="2" t="s">
        <v>46</v>
      </c>
      <c r="D3" s="2" t="s">
        <v>45</v>
      </c>
      <c r="E3" s="2" t="s">
        <v>1</v>
      </c>
      <c r="F3" s="27" t="s">
        <v>2</v>
      </c>
      <c r="G3" s="2" t="s">
        <v>47</v>
      </c>
      <c r="H3" s="2" t="s">
        <v>49</v>
      </c>
      <c r="I3" s="2" t="s">
        <v>50</v>
      </c>
      <c r="J3" s="2" t="s">
        <v>47</v>
      </c>
      <c r="K3" s="2" t="s">
        <v>49</v>
      </c>
      <c r="L3" s="2" t="s">
        <v>50</v>
      </c>
      <c r="M3" s="2" t="s">
        <v>47</v>
      </c>
      <c r="N3" s="2" t="s">
        <v>49</v>
      </c>
      <c r="O3" s="2" t="s">
        <v>50</v>
      </c>
      <c r="P3" s="2" t="s">
        <v>3</v>
      </c>
      <c r="Q3" s="27"/>
      <c r="R3" s="2"/>
      <c r="S3" s="27"/>
      <c r="T3" s="27"/>
      <c r="U3" s="27"/>
      <c r="V3" s="2"/>
      <c r="W3" s="11"/>
    </row>
    <row r="4" spans="1:23">
      <c r="A4" s="2">
        <v>1</v>
      </c>
      <c r="B4">
        <v>1.5</v>
      </c>
      <c r="C4">
        <v>2</v>
      </c>
      <c r="D4">
        <v>100</v>
      </c>
      <c r="E4">
        <v>30</v>
      </c>
      <c r="F4" s="27" t="s">
        <v>25</v>
      </c>
      <c r="G4" s="27">
        <v>1.35</v>
      </c>
      <c r="H4">
        <v>16</v>
      </c>
      <c r="I4" s="48" t="s">
        <v>51</v>
      </c>
      <c r="J4" s="27">
        <v>1.25</v>
      </c>
      <c r="K4">
        <v>8</v>
      </c>
      <c r="L4" s="48" t="s">
        <v>51</v>
      </c>
      <c r="M4" s="27"/>
      <c r="P4">
        <v>7070</v>
      </c>
      <c r="S4" s="27"/>
    </row>
    <row r="5" spans="1:23">
      <c r="A5" s="2">
        <v>2</v>
      </c>
      <c r="B5">
        <v>1.5</v>
      </c>
      <c r="C5">
        <v>2</v>
      </c>
      <c r="D5">
        <v>100</v>
      </c>
      <c r="E5">
        <v>30</v>
      </c>
      <c r="F5" s="48" t="s">
        <v>56</v>
      </c>
      <c r="G5" s="48">
        <v>1.35</v>
      </c>
      <c r="H5">
        <v>16</v>
      </c>
      <c r="I5" s="48" t="s">
        <v>57</v>
      </c>
      <c r="J5" s="48">
        <v>1.25</v>
      </c>
      <c r="K5">
        <v>8</v>
      </c>
      <c r="L5" s="48" t="s">
        <v>57</v>
      </c>
      <c r="M5" s="48"/>
      <c r="P5">
        <v>7070</v>
      </c>
      <c r="S5" s="33"/>
    </row>
    <row r="6" spans="1:23">
      <c r="A6" s="2"/>
    </row>
    <row r="7" spans="1:23">
      <c r="A7" s="1"/>
    </row>
    <row r="8" spans="1:23" ht="12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23">
      <c r="A9" s="1"/>
      <c r="D9" s="5"/>
      <c r="E9" s="1"/>
      <c r="F9" s="1"/>
      <c r="G9" s="1"/>
      <c r="H9" s="7"/>
      <c r="I9" s="1"/>
      <c r="J9" s="8"/>
      <c r="K9" s="1"/>
      <c r="L9" s="9"/>
    </row>
    <row r="10" spans="1:23">
      <c r="A10" s="2"/>
      <c r="D10" s="5"/>
      <c r="E10" s="1"/>
    </row>
    <row r="11" spans="1:23">
      <c r="A11" s="2"/>
      <c r="B11" s="2"/>
      <c r="C11" s="2"/>
      <c r="D11" s="2"/>
      <c r="F11" s="2"/>
      <c r="G11" s="2"/>
      <c r="H11" s="2"/>
      <c r="I11" s="2"/>
      <c r="J11" s="2"/>
      <c r="K11" s="2"/>
    </row>
    <row r="12" spans="1:23">
      <c r="A12" s="1"/>
      <c r="B12" s="10"/>
      <c r="C12" s="6"/>
      <c r="F12" s="7"/>
      <c r="G12" s="12"/>
      <c r="H12" s="12"/>
      <c r="I12" s="12"/>
      <c r="J12" s="1"/>
      <c r="K12" s="12"/>
    </row>
    <row r="13" spans="1:23">
      <c r="B13" s="3"/>
      <c r="C13" s="3"/>
    </row>
    <row r="14" spans="1:23">
      <c r="B14" s="3"/>
      <c r="C14" s="3"/>
    </row>
    <row r="15" spans="1:23">
      <c r="B15" s="3"/>
      <c r="C15" s="3"/>
    </row>
    <row r="16" spans="1:23">
      <c r="B16" s="3"/>
      <c r="C16" s="3"/>
    </row>
    <row r="17" spans="2:3">
      <c r="B17" s="3"/>
      <c r="C17" s="3"/>
    </row>
    <row r="18" spans="2:3">
      <c r="B18" s="3"/>
      <c r="C18" s="3"/>
    </row>
    <row r="19" spans="2:3">
      <c r="B19" s="3"/>
      <c r="C19" s="3"/>
    </row>
    <row r="20" spans="2:3">
      <c r="B20" s="3"/>
      <c r="C20" s="3"/>
    </row>
    <row r="21" spans="2:3">
      <c r="B21" s="3"/>
      <c r="C21" s="3"/>
    </row>
    <row r="22" spans="2:3">
      <c r="B22" s="3"/>
      <c r="C22" s="3"/>
    </row>
    <row r="23" spans="2:3">
      <c r="B23" s="3"/>
      <c r="C23" s="3"/>
    </row>
    <row r="24" spans="2:3">
      <c r="B24" s="3"/>
      <c r="C24" s="3"/>
    </row>
    <row r="25" spans="2:3">
      <c r="B25" s="3"/>
      <c r="C25" s="3"/>
    </row>
    <row r="26" spans="2:3">
      <c r="B26" s="3"/>
      <c r="C26" s="3"/>
    </row>
    <row r="27" spans="2:3">
      <c r="B27" s="3"/>
      <c r="C27" s="3"/>
    </row>
    <row r="28" spans="2:3">
      <c r="B28" s="3"/>
      <c r="C28" s="3"/>
    </row>
    <row r="29" spans="2:3">
      <c r="B29" s="3"/>
      <c r="C29" s="3"/>
    </row>
    <row r="30" spans="2:3">
      <c r="B30" s="3"/>
      <c r="C30" s="3"/>
    </row>
    <row r="31" spans="2:3">
      <c r="B31" s="3"/>
      <c r="C31" s="3"/>
    </row>
    <row r="32" spans="2:3">
      <c r="B32" s="3"/>
      <c r="C32" s="3"/>
    </row>
    <row r="33" spans="2:3">
      <c r="B33" s="3"/>
      <c r="C33" s="3"/>
    </row>
    <row r="34" spans="2:3">
      <c r="B34" s="3"/>
      <c r="C34" s="3"/>
    </row>
    <row r="35" spans="2:3">
      <c r="B35" s="3"/>
      <c r="C35" s="3"/>
    </row>
    <row r="36" spans="2:3">
      <c r="B36" s="3"/>
      <c r="C36" s="3"/>
    </row>
    <row r="37" spans="2:3">
      <c r="B37" s="3"/>
      <c r="C37" s="3"/>
    </row>
    <row r="38" spans="2:3">
      <c r="B38" s="3"/>
      <c r="C38" s="3"/>
    </row>
    <row r="39" spans="2:3">
      <c r="B39" s="3"/>
      <c r="C39" s="3"/>
    </row>
    <row r="40" spans="2:3">
      <c r="B40" s="3"/>
      <c r="C40" s="3"/>
    </row>
    <row r="41" spans="2:3">
      <c r="B41" s="3"/>
      <c r="C41" s="3"/>
    </row>
    <row r="42" spans="2:3">
      <c r="B42" s="3"/>
      <c r="C42" s="3"/>
    </row>
    <row r="43" spans="2:3">
      <c r="B43" s="3"/>
      <c r="C43" s="3"/>
    </row>
    <row r="44" spans="2:3">
      <c r="B44" s="3"/>
      <c r="C44" s="3"/>
    </row>
    <row r="45" spans="2:3">
      <c r="B45" s="3"/>
      <c r="C45" s="3"/>
    </row>
    <row r="46" spans="2:3">
      <c r="B46" s="3"/>
      <c r="C46" s="3"/>
    </row>
    <row r="47" spans="2:3">
      <c r="B47" s="3"/>
      <c r="C47" s="3"/>
    </row>
    <row r="48" spans="2:3">
      <c r="B48" s="3"/>
      <c r="C48" s="3"/>
    </row>
    <row r="49" spans="2:3">
      <c r="B49" s="3"/>
      <c r="C49" s="3"/>
    </row>
    <row r="50" spans="2:3">
      <c r="B50" s="3"/>
      <c r="C50" s="3"/>
    </row>
    <row r="51" spans="2:3">
      <c r="B51" s="3"/>
      <c r="C51" s="3"/>
    </row>
    <row r="52" spans="2:3">
      <c r="B52" s="3"/>
      <c r="C52" s="3"/>
    </row>
    <row r="53" spans="2:3">
      <c r="B53" s="3"/>
      <c r="C53" s="3"/>
    </row>
    <row r="54" spans="2:3">
      <c r="B54" s="3"/>
      <c r="C54" s="3"/>
    </row>
    <row r="55" spans="2:3">
      <c r="B55" s="3"/>
      <c r="C55" s="3"/>
    </row>
  </sheetData>
  <mergeCells count="3">
    <mergeCell ref="G2:I2"/>
    <mergeCell ref="J2:L2"/>
    <mergeCell ref="M2:O2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M201"/>
  <sheetViews>
    <sheetView workbookViewId="0">
      <selection activeCell="A5" sqref="A5"/>
    </sheetView>
  </sheetViews>
  <sheetFormatPr defaultRowHeight="13.5"/>
  <cols>
    <col min="4" max="4" width="9.25" customWidth="1"/>
    <col min="5" max="5" width="10" customWidth="1"/>
    <col min="8" max="8" width="10.875" customWidth="1"/>
    <col min="14" max="15" width="7.625" customWidth="1"/>
    <col min="16" max="16" width="9" customWidth="1"/>
    <col min="17" max="17" width="7.25" customWidth="1"/>
    <col min="18" max="18" width="7.125" customWidth="1"/>
    <col min="19" max="20" width="7.5" customWidth="1"/>
    <col min="21" max="21" width="7.75" customWidth="1"/>
    <col min="22" max="22" width="7.625" customWidth="1"/>
    <col min="23" max="23" width="7.5" customWidth="1"/>
    <col min="24" max="24" width="7.625" customWidth="1"/>
    <col min="25" max="25" width="9.875" customWidth="1"/>
    <col min="26" max="26" width="10.875" customWidth="1"/>
    <col min="27" max="27" width="11" customWidth="1"/>
    <col min="28" max="28" width="11.875" customWidth="1"/>
    <col min="33" max="33" width="12.25" customWidth="1"/>
    <col min="34" max="34" width="9.875" customWidth="1"/>
    <col min="35" max="35" width="10.5" customWidth="1"/>
    <col min="36" max="36" width="11.5" customWidth="1"/>
    <col min="37" max="38" width="10.875" customWidth="1"/>
    <col min="39" max="39" width="11.125" customWidth="1"/>
  </cols>
  <sheetData>
    <row r="1" spans="1:39">
      <c r="A1" s="27">
        <v>1</v>
      </c>
      <c r="B1" s="27">
        <v>2</v>
      </c>
      <c r="C1" s="27">
        <v>3</v>
      </c>
      <c r="D1" s="27">
        <v>4</v>
      </c>
      <c r="E1" s="27">
        <v>5</v>
      </c>
      <c r="F1" s="27">
        <v>6</v>
      </c>
      <c r="G1" s="27">
        <v>7</v>
      </c>
      <c r="H1" s="27">
        <v>8</v>
      </c>
      <c r="I1" s="27">
        <v>9</v>
      </c>
      <c r="J1" s="27">
        <v>10</v>
      </c>
      <c r="K1" s="50">
        <v>11</v>
      </c>
      <c r="L1" s="27">
        <v>12</v>
      </c>
      <c r="M1" s="27">
        <v>13</v>
      </c>
      <c r="N1" s="27">
        <v>14</v>
      </c>
      <c r="O1" s="27">
        <v>15</v>
      </c>
      <c r="P1" s="27">
        <v>16</v>
      </c>
      <c r="Q1" s="27">
        <v>17</v>
      </c>
      <c r="R1" s="27">
        <v>18</v>
      </c>
      <c r="S1" s="27">
        <v>19</v>
      </c>
      <c r="T1" s="27">
        <v>20</v>
      </c>
      <c r="U1" s="27">
        <v>21</v>
      </c>
      <c r="V1" s="27">
        <v>22</v>
      </c>
      <c r="W1" s="27">
        <v>23</v>
      </c>
      <c r="X1" s="27">
        <v>24</v>
      </c>
    </row>
    <row r="2" spans="1:39" ht="54">
      <c r="A2" s="27" t="s">
        <v>10</v>
      </c>
      <c r="B2" s="2" t="s">
        <v>17</v>
      </c>
      <c r="C2" s="2" t="s">
        <v>18</v>
      </c>
      <c r="D2" s="2" t="s">
        <v>19</v>
      </c>
      <c r="E2" s="2" t="s">
        <v>20</v>
      </c>
      <c r="F2" s="2" t="s">
        <v>4</v>
      </c>
      <c r="G2" s="2" t="s">
        <v>21</v>
      </c>
      <c r="H2" s="2" t="s">
        <v>22</v>
      </c>
      <c r="I2" s="2" t="s">
        <v>23</v>
      </c>
      <c r="J2" s="2" t="s">
        <v>24</v>
      </c>
      <c r="K2" s="2" t="s">
        <v>60</v>
      </c>
      <c r="L2" s="2" t="s">
        <v>28</v>
      </c>
      <c r="M2" s="2" t="s">
        <v>29</v>
      </c>
      <c r="N2" s="2" t="s">
        <v>5</v>
      </c>
      <c r="O2" s="2" t="s">
        <v>6</v>
      </c>
      <c r="P2" s="2" t="s">
        <v>7</v>
      </c>
      <c r="Q2" s="2" t="s">
        <v>8</v>
      </c>
      <c r="R2" s="2" t="s">
        <v>9</v>
      </c>
      <c r="S2" s="2" t="s">
        <v>11</v>
      </c>
      <c r="T2" s="16" t="s">
        <v>12</v>
      </c>
      <c r="U2" s="2" t="s">
        <v>13</v>
      </c>
      <c r="V2" s="2" t="s">
        <v>14</v>
      </c>
      <c r="W2" s="2" t="s">
        <v>15</v>
      </c>
      <c r="X2" s="2" t="s">
        <v>16</v>
      </c>
      <c r="Y2" s="2"/>
      <c r="Z2" s="2"/>
      <c r="AA2" s="2"/>
      <c r="AB2" s="2"/>
      <c r="AD2" s="2"/>
      <c r="AE2" s="16"/>
      <c r="AF2" s="2"/>
      <c r="AG2" s="2"/>
      <c r="AH2" s="2"/>
      <c r="AI2" s="2"/>
      <c r="AJ2" s="2"/>
      <c r="AK2" s="2"/>
      <c r="AL2" s="2"/>
      <c r="AM2" s="2"/>
    </row>
    <row r="3" spans="1:39">
      <c r="A3">
        <v>1</v>
      </c>
      <c r="B3" s="27" t="s">
        <v>27</v>
      </c>
      <c r="C3">
        <v>135</v>
      </c>
      <c r="D3" s="21">
        <v>15</v>
      </c>
      <c r="E3">
        <v>345</v>
      </c>
      <c r="F3" s="27" t="s">
        <v>54</v>
      </c>
      <c r="G3" s="27" t="s">
        <v>26</v>
      </c>
      <c r="H3">
        <v>28</v>
      </c>
      <c r="I3">
        <v>216</v>
      </c>
      <c r="J3">
        <v>13.4</v>
      </c>
      <c r="K3">
        <v>10</v>
      </c>
      <c r="L3">
        <v>2.8650000000000002</v>
      </c>
      <c r="M3">
        <v>5.6592592592592588E-3</v>
      </c>
      <c r="N3">
        <v>37419.288888888885</v>
      </c>
      <c r="O3">
        <v>4.1476888888888888E-3</v>
      </c>
      <c r="P3" s="32">
        <v>5162758.9346687915</v>
      </c>
      <c r="Q3">
        <v>7.7716513247109535E-3</v>
      </c>
      <c r="R3">
        <v>1.4753708126542111</v>
      </c>
      <c r="S3">
        <v>723.56465256713659</v>
      </c>
      <c r="T3">
        <v>1.7548153151915866E-2</v>
      </c>
      <c r="U3">
        <v>2.4567414412682214E-2</v>
      </c>
      <c r="V3">
        <v>1.1853704369598742E-2</v>
      </c>
      <c r="W3">
        <v>1.34</v>
      </c>
      <c r="X3">
        <v>1.3518537043695988</v>
      </c>
      <c r="AJ3" s="14"/>
      <c r="AL3" s="14"/>
    </row>
    <row r="4" spans="1:39">
      <c r="A4">
        <v>2</v>
      </c>
      <c r="B4" s="33" t="s">
        <v>58</v>
      </c>
      <c r="C4">
        <v>135</v>
      </c>
      <c r="D4">
        <v>15</v>
      </c>
      <c r="E4">
        <v>345</v>
      </c>
      <c r="F4" s="33" t="s">
        <v>54</v>
      </c>
      <c r="G4" s="33" t="s">
        <v>57</v>
      </c>
      <c r="H4">
        <v>28</v>
      </c>
      <c r="I4">
        <v>216</v>
      </c>
      <c r="J4">
        <v>13.4</v>
      </c>
      <c r="K4">
        <v>10</v>
      </c>
      <c r="L4">
        <v>2.8650000000000002</v>
      </c>
      <c r="M4">
        <v>5.6592592592592588E-3</v>
      </c>
      <c r="N4">
        <v>37419.288888888885</v>
      </c>
      <c r="O4">
        <v>4.1476888888888888E-3</v>
      </c>
      <c r="P4">
        <v>5162758.9346687915</v>
      </c>
      <c r="Q4">
        <v>7.7716513247109535E-3</v>
      </c>
      <c r="R4">
        <v>1.4753708126542111</v>
      </c>
      <c r="S4">
        <v>723.56465256713659</v>
      </c>
      <c r="T4">
        <v>1.7548153151915866E-2</v>
      </c>
      <c r="U4">
        <v>2.4567414412682214E-2</v>
      </c>
      <c r="V4">
        <v>1.1853704369598742E-2</v>
      </c>
      <c r="W4">
        <v>1.34</v>
      </c>
      <c r="X4">
        <v>1.3518537043695988</v>
      </c>
    </row>
    <row r="17" spans="34:35">
      <c r="AH17" s="14"/>
      <c r="AI17" s="21"/>
    </row>
    <row r="70" spans="2:7">
      <c r="B70">
        <v>1.0558764930969358E-6</v>
      </c>
      <c r="C70">
        <v>1.0558764930969358E-6</v>
      </c>
      <c r="D70">
        <v>32289.38057142857</v>
      </c>
      <c r="E70">
        <v>3.3254308571428574E-3</v>
      </c>
      <c r="F70">
        <v>3346232.6428408828</v>
      </c>
      <c r="G70">
        <v>1.5308772772143204</v>
      </c>
    </row>
    <row r="71" spans="2:7">
      <c r="B71">
        <v>2.2290725965378321E-6</v>
      </c>
      <c r="C71">
        <v>2.2290725965378321E-6</v>
      </c>
      <c r="D71">
        <v>32289.38057142857</v>
      </c>
      <c r="E71">
        <v>3.3254308571428574E-3</v>
      </c>
      <c r="F71">
        <v>3346232.6428408828</v>
      </c>
      <c r="G71">
        <v>1.5308772772143204</v>
      </c>
    </row>
    <row r="72" spans="2:7">
      <c r="B72">
        <v>3.4022686999787416E-6</v>
      </c>
      <c r="C72">
        <v>3.4022686999787416E-6</v>
      </c>
      <c r="D72">
        <v>32289.38057142857</v>
      </c>
      <c r="E72">
        <v>3.3254308571428574E-3</v>
      </c>
      <c r="F72">
        <v>3346232.6428408828</v>
      </c>
      <c r="G72">
        <v>1.5308772772143204</v>
      </c>
    </row>
    <row r="73" spans="2:7">
      <c r="B73">
        <v>4.5754648034196506E-6</v>
      </c>
      <c r="C73">
        <v>4.5754648034196506E-6</v>
      </c>
      <c r="D73">
        <v>32289.38057142857</v>
      </c>
      <c r="E73">
        <v>3.3254308571428574E-3</v>
      </c>
      <c r="F73">
        <v>3346232.6428408828</v>
      </c>
      <c r="G73">
        <v>1.5308772772143204</v>
      </c>
    </row>
    <row r="74" spans="2:7">
      <c r="B74">
        <v>5.74866090686056E-6</v>
      </c>
      <c r="C74">
        <v>5.74866090686056E-6</v>
      </c>
      <c r="D74">
        <v>32289.38057142857</v>
      </c>
      <c r="E74">
        <v>3.3254308571428574E-3</v>
      </c>
      <c r="F74">
        <v>3346232.6428408828</v>
      </c>
      <c r="G74">
        <v>1.5308772772143204</v>
      </c>
    </row>
    <row r="75" spans="2:7">
      <c r="B75">
        <v>6.9218570103014695E-6</v>
      </c>
      <c r="C75">
        <v>6.9218570103014695E-6</v>
      </c>
      <c r="D75">
        <v>32289.38057142857</v>
      </c>
      <c r="E75">
        <v>3.3254308571428574E-3</v>
      </c>
      <c r="F75">
        <v>3346232.6428408828</v>
      </c>
      <c r="G75">
        <v>1.5308772772143204</v>
      </c>
    </row>
    <row r="76" spans="2:7">
      <c r="B76">
        <v>8.0950531137423789E-6</v>
      </c>
      <c r="C76">
        <v>8.0950531137423789E-6</v>
      </c>
      <c r="D76">
        <v>32289.38057142857</v>
      </c>
      <c r="E76">
        <v>3.3254308571428574E-3</v>
      </c>
      <c r="F76">
        <v>3346232.6428408828</v>
      </c>
      <c r="G76">
        <v>1.5308772772143204</v>
      </c>
    </row>
    <row r="77" spans="2:7">
      <c r="B77">
        <v>9.2682492171832892E-6</v>
      </c>
      <c r="C77">
        <v>9.2682492171832892E-6</v>
      </c>
      <c r="D77">
        <v>32289.38057142857</v>
      </c>
      <c r="E77">
        <v>3.3254308571428574E-3</v>
      </c>
      <c r="F77">
        <v>3346232.6428408828</v>
      </c>
      <c r="G77">
        <v>1.5308772772143204</v>
      </c>
    </row>
    <row r="78" spans="2:7">
      <c r="B78">
        <v>1.0441445320624198E-5</v>
      </c>
      <c r="C78">
        <v>1.0441445320624198E-5</v>
      </c>
      <c r="D78">
        <v>32289.38057142857</v>
      </c>
      <c r="E78">
        <v>3.3254308571428574E-3</v>
      </c>
      <c r="F78">
        <v>3346232.6428408828</v>
      </c>
      <c r="G78">
        <v>1.5308772772143204</v>
      </c>
    </row>
    <row r="79" spans="2:7">
      <c r="B79">
        <v>1.1614641424065108E-5</v>
      </c>
      <c r="C79">
        <v>1.1614641424065108E-5</v>
      </c>
      <c r="D79">
        <v>32289.38057142857</v>
      </c>
      <c r="E79">
        <v>3.3254308571428574E-3</v>
      </c>
      <c r="F79">
        <v>3346232.6428408828</v>
      </c>
      <c r="G79">
        <v>1.5308772772143204</v>
      </c>
    </row>
    <row r="80" spans="2:7">
      <c r="B80">
        <v>1.2787837527506017E-5</v>
      </c>
      <c r="C80">
        <v>1.2787837527506017E-5</v>
      </c>
      <c r="D80">
        <v>32289.38057142857</v>
      </c>
      <c r="E80">
        <v>3.3254308571428574E-3</v>
      </c>
      <c r="F80">
        <v>3346232.6428408828</v>
      </c>
      <c r="G80">
        <v>1.5308772772143204</v>
      </c>
    </row>
    <row r="81" spans="2:7">
      <c r="B81">
        <v>1.3961033630946927E-5</v>
      </c>
      <c r="C81">
        <v>1.3961033630946927E-5</v>
      </c>
      <c r="D81">
        <v>32289.38057142857</v>
      </c>
      <c r="E81">
        <v>3.3254308571428574E-3</v>
      </c>
      <c r="F81">
        <v>3346232.6428408828</v>
      </c>
      <c r="G81">
        <v>1.5308772772143204</v>
      </c>
    </row>
    <row r="82" spans="2:7">
      <c r="B82">
        <v>1.5134229734387836E-5</v>
      </c>
      <c r="C82">
        <v>1.5134229734387836E-5</v>
      </c>
      <c r="D82">
        <v>32289.38057142857</v>
      </c>
      <c r="E82">
        <v>3.3254308571428574E-3</v>
      </c>
      <c r="F82">
        <v>3346232.6428408828</v>
      </c>
      <c r="G82">
        <v>1.5308772772143204</v>
      </c>
    </row>
    <row r="83" spans="2:7">
      <c r="B83">
        <v>1.6307425837828732E-5</v>
      </c>
      <c r="C83">
        <v>1.6307425837828732E-5</v>
      </c>
      <c r="D83">
        <v>32289.38057142857</v>
      </c>
      <c r="E83">
        <v>3.3254308571428574E-3</v>
      </c>
      <c r="F83">
        <v>3346232.6428408828</v>
      </c>
      <c r="G83">
        <v>1.5308772772143204</v>
      </c>
    </row>
    <row r="84" spans="2:7">
      <c r="B84">
        <v>1.7480621941269643E-5</v>
      </c>
      <c r="C84">
        <v>1.7480621941269643E-5</v>
      </c>
      <c r="D84">
        <v>32289.38057142857</v>
      </c>
      <c r="E84">
        <v>3.3254308571428574E-3</v>
      </c>
      <c r="F84">
        <v>3346232.6428408828</v>
      </c>
      <c r="G84">
        <v>1.5308772772143204</v>
      </c>
    </row>
    <row r="85" spans="2:7">
      <c r="B85">
        <v>1.865381804471055E-5</v>
      </c>
      <c r="C85">
        <v>1.865381804471055E-5</v>
      </c>
      <c r="D85">
        <v>32289.38057142857</v>
      </c>
      <c r="E85">
        <v>3.3254308571428574E-3</v>
      </c>
      <c r="F85">
        <v>3346232.6428408828</v>
      </c>
      <c r="G85">
        <v>1.5308772772143204</v>
      </c>
    </row>
    <row r="86" spans="2:7">
      <c r="B86">
        <v>1.982701414815146E-5</v>
      </c>
      <c r="C86">
        <v>1.982701414815146E-5</v>
      </c>
      <c r="D86">
        <v>32289.38057142857</v>
      </c>
      <c r="E86">
        <v>3.3254308571428574E-3</v>
      </c>
      <c r="F86">
        <v>3346232.6428408828</v>
      </c>
      <c r="G86">
        <v>1.5308772772143204</v>
      </c>
    </row>
    <row r="87" spans="2:7">
      <c r="B87">
        <v>2.100021025159237E-5</v>
      </c>
      <c r="C87">
        <v>2.100021025159237E-5</v>
      </c>
      <c r="D87">
        <v>32289.38057142857</v>
      </c>
      <c r="E87">
        <v>3.3254308571428574E-3</v>
      </c>
      <c r="F87">
        <v>3346232.6428408828</v>
      </c>
      <c r="G87">
        <v>1.5308772772143204</v>
      </c>
    </row>
    <row r="88" spans="2:7">
      <c r="B88">
        <v>2.217340635503328E-5</v>
      </c>
      <c r="C88">
        <v>2.217340635503328E-5</v>
      </c>
      <c r="D88">
        <v>32289.38057142857</v>
      </c>
      <c r="E88">
        <v>3.3254308571428574E-3</v>
      </c>
      <c r="F88">
        <v>3346232.6428408828</v>
      </c>
      <c r="G88">
        <v>1.5308772772143204</v>
      </c>
    </row>
    <row r="89" spans="2:7">
      <c r="B89">
        <v>2.3346602458474187E-5</v>
      </c>
      <c r="C89">
        <v>2.3346602458474187E-5</v>
      </c>
      <c r="D89">
        <v>32289.38057142857</v>
      </c>
      <c r="E89">
        <v>3.3254308571428574E-3</v>
      </c>
      <c r="F89">
        <v>3346232.6428408828</v>
      </c>
      <c r="G89">
        <v>1.5308772772143204</v>
      </c>
    </row>
    <row r="90" spans="2:7">
      <c r="B90">
        <v>2.4519798561915098E-5</v>
      </c>
      <c r="C90">
        <v>2.4519798561915098E-5</v>
      </c>
      <c r="D90">
        <v>32289.38057142857</v>
      </c>
      <c r="E90">
        <v>3.3254308571428574E-3</v>
      </c>
      <c r="F90">
        <v>3346232.6428408828</v>
      </c>
      <c r="G90">
        <v>1.5308772772143204</v>
      </c>
    </row>
    <row r="91" spans="2:7">
      <c r="B91">
        <v>2.5692994665356008E-5</v>
      </c>
      <c r="C91">
        <v>2.5692994665356008E-5</v>
      </c>
      <c r="D91">
        <v>32289.38057142857</v>
      </c>
      <c r="E91">
        <v>3.3254308571428574E-3</v>
      </c>
      <c r="F91">
        <v>3346232.6428408828</v>
      </c>
      <c r="G91">
        <v>1.5308772772143204</v>
      </c>
    </row>
    <row r="92" spans="2:7">
      <c r="B92">
        <v>2.6866190768796918E-5</v>
      </c>
      <c r="C92">
        <v>2.6866190768796918E-5</v>
      </c>
      <c r="D92">
        <v>32289.38057142857</v>
      </c>
      <c r="E92">
        <v>3.3254308571428574E-3</v>
      </c>
      <c r="F92">
        <v>3346232.6428408828</v>
      </c>
      <c r="G92">
        <v>1.5308772772143204</v>
      </c>
    </row>
    <row r="93" spans="2:7">
      <c r="B93">
        <v>2.8039386872237825E-5</v>
      </c>
      <c r="C93">
        <v>2.8039386872237825E-5</v>
      </c>
      <c r="D93">
        <v>32289.38057142857</v>
      </c>
      <c r="E93">
        <v>3.3254308571428574E-3</v>
      </c>
      <c r="F93">
        <v>3346232.6428408828</v>
      </c>
      <c r="G93">
        <v>1.5308772772143204</v>
      </c>
    </row>
    <row r="94" spans="2:7">
      <c r="B94">
        <v>2.9212582975678735E-5</v>
      </c>
      <c r="C94">
        <v>2.9212582975678735E-5</v>
      </c>
      <c r="D94">
        <v>32289.38057142857</v>
      </c>
      <c r="E94">
        <v>3.3254308571428574E-3</v>
      </c>
      <c r="F94">
        <v>3346232.6428408828</v>
      </c>
      <c r="G94">
        <v>1.5308772772143204</v>
      </c>
    </row>
    <row r="95" spans="2:7">
      <c r="B95">
        <v>3.0385779079119646E-5</v>
      </c>
      <c r="C95">
        <v>3.0385779079119646E-5</v>
      </c>
      <c r="D95">
        <v>32289.38057142857</v>
      </c>
      <c r="E95">
        <v>3.3254308571428574E-3</v>
      </c>
      <c r="F95">
        <v>3346232.6428408828</v>
      </c>
      <c r="G95">
        <v>1.5308772772143204</v>
      </c>
    </row>
    <row r="96" spans="2:7">
      <c r="B96">
        <v>3.1558975182560542E-5</v>
      </c>
      <c r="C96">
        <v>3.1558975182560542E-5</v>
      </c>
      <c r="D96">
        <v>32289.38057142857</v>
      </c>
      <c r="E96">
        <v>3.3254308571428574E-3</v>
      </c>
      <c r="F96">
        <v>3346232.6428408828</v>
      </c>
      <c r="G96">
        <v>1.5308772772143204</v>
      </c>
    </row>
    <row r="97" spans="2:7">
      <c r="B97">
        <v>3.2732171286001453E-5</v>
      </c>
      <c r="C97">
        <v>3.2732171286001453E-5</v>
      </c>
      <c r="D97">
        <v>32289.38057142857</v>
      </c>
      <c r="E97">
        <v>3.3254308571428574E-3</v>
      </c>
      <c r="F97">
        <v>3346232.6428408828</v>
      </c>
      <c r="G97">
        <v>1.5308772772143204</v>
      </c>
    </row>
    <row r="98" spans="2:7">
      <c r="B98">
        <v>3.3905367389442363E-5</v>
      </c>
      <c r="C98">
        <v>3.3905367389442363E-5</v>
      </c>
      <c r="D98">
        <v>32289.38057142857</v>
      </c>
      <c r="E98">
        <v>3.3254308571428574E-3</v>
      </c>
      <c r="F98">
        <v>3346232.6428408828</v>
      </c>
      <c r="G98">
        <v>1.5308772772143204</v>
      </c>
    </row>
    <row r="99" spans="2:7">
      <c r="B99">
        <v>3.5078563492883273E-5</v>
      </c>
      <c r="C99">
        <v>3.5078563492883273E-5</v>
      </c>
      <c r="D99">
        <v>32289.38057142857</v>
      </c>
      <c r="E99">
        <v>3.3254308571428574E-3</v>
      </c>
      <c r="F99">
        <v>3346232.6428408828</v>
      </c>
      <c r="G99">
        <v>1.5308772772143204</v>
      </c>
    </row>
    <row r="100" spans="2:7">
      <c r="B100">
        <v>3.6251759596324177E-5</v>
      </c>
      <c r="C100">
        <v>3.6251759596324177E-5</v>
      </c>
      <c r="D100">
        <v>32289.38057142857</v>
      </c>
      <c r="E100">
        <v>3.3254308571428574E-3</v>
      </c>
      <c r="F100">
        <v>3346232.6428408828</v>
      </c>
      <c r="G100">
        <v>1.5308772772143204</v>
      </c>
    </row>
    <row r="101" spans="2:7">
      <c r="B101">
        <v>3.7424955699765087E-5</v>
      </c>
      <c r="C101">
        <v>3.7424955699765087E-5</v>
      </c>
      <c r="D101">
        <v>32289.38057142857</v>
      </c>
      <c r="E101">
        <v>3.3254308571428574E-3</v>
      </c>
      <c r="F101">
        <v>3346232.6428408828</v>
      </c>
      <c r="G101">
        <v>1.5308772772143204</v>
      </c>
    </row>
    <row r="102" spans="2:7">
      <c r="B102">
        <v>3.8598151803205984E-5</v>
      </c>
      <c r="C102">
        <v>3.8598151803205984E-5</v>
      </c>
      <c r="D102">
        <v>32289.38057142857</v>
      </c>
      <c r="E102">
        <v>3.3254308571428574E-3</v>
      </c>
      <c r="F102">
        <v>3346232.6428408828</v>
      </c>
      <c r="G102">
        <v>1.5308772772143204</v>
      </c>
    </row>
    <row r="103" spans="2:7">
      <c r="B103">
        <v>3.9771347906646894E-5</v>
      </c>
      <c r="C103">
        <v>3.9771347906646894E-5</v>
      </c>
      <c r="D103">
        <v>32289.38057142857</v>
      </c>
      <c r="E103">
        <v>3.3254308571428574E-3</v>
      </c>
      <c r="F103">
        <v>3346232.6428408828</v>
      </c>
      <c r="G103">
        <v>1.5308772772143204</v>
      </c>
    </row>
    <row r="104" spans="2:7">
      <c r="B104">
        <v>4.0944544010087804E-5</v>
      </c>
      <c r="C104">
        <v>4.0944544010087804E-5</v>
      </c>
      <c r="D104">
        <v>32289.38057142857</v>
      </c>
      <c r="E104">
        <v>3.3254308571428574E-3</v>
      </c>
      <c r="F104">
        <v>3346232.6428408828</v>
      </c>
      <c r="G104">
        <v>1.5308772772143204</v>
      </c>
    </row>
    <row r="105" spans="2:7">
      <c r="B105">
        <v>4.2117740113528715E-5</v>
      </c>
      <c r="C105">
        <v>4.2117740113528715E-5</v>
      </c>
      <c r="D105">
        <v>32289.38057142857</v>
      </c>
      <c r="E105">
        <v>3.3254308571428574E-3</v>
      </c>
      <c r="F105">
        <v>3346232.6428408828</v>
      </c>
      <c r="G105">
        <v>1.5308772772143204</v>
      </c>
    </row>
    <row r="106" spans="2:7">
      <c r="B106">
        <v>4.3290936216969625E-5</v>
      </c>
      <c r="C106">
        <v>4.3290936216969625E-5</v>
      </c>
      <c r="D106">
        <v>32289.38057142857</v>
      </c>
      <c r="E106">
        <v>3.3254308571428574E-3</v>
      </c>
      <c r="F106">
        <v>3346232.6428408828</v>
      </c>
      <c r="G106">
        <v>1.5308772772143204</v>
      </c>
    </row>
    <row r="107" spans="2:7">
      <c r="B107">
        <v>4.4464132320410535E-5</v>
      </c>
      <c r="C107">
        <v>4.4464132320410535E-5</v>
      </c>
      <c r="D107">
        <v>32289.38057142857</v>
      </c>
      <c r="E107">
        <v>3.3254308571428574E-3</v>
      </c>
      <c r="F107">
        <v>3346232.6428408828</v>
      </c>
      <c r="G107">
        <v>1.5308772772143204</v>
      </c>
    </row>
    <row r="108" spans="2:7">
      <c r="B108">
        <v>4.5637328423851446E-5</v>
      </c>
      <c r="C108">
        <v>4.5637328423851446E-5</v>
      </c>
      <c r="D108">
        <v>32289.38057142857</v>
      </c>
      <c r="E108">
        <v>3.3254308571428574E-3</v>
      </c>
      <c r="F108">
        <v>3346232.6428408828</v>
      </c>
      <c r="G108">
        <v>1.5308772772143204</v>
      </c>
    </row>
    <row r="109" spans="2:7">
      <c r="B109">
        <v>4.6810524527292349E-5</v>
      </c>
      <c r="C109">
        <v>4.6810524527292349E-5</v>
      </c>
      <c r="D109">
        <v>32289.38057142857</v>
      </c>
      <c r="E109">
        <v>3.3254308571428574E-3</v>
      </c>
      <c r="F109">
        <v>3346232.6428408828</v>
      </c>
      <c r="G109">
        <v>1.5308772772143204</v>
      </c>
    </row>
    <row r="110" spans="2:7">
      <c r="B110">
        <v>4.7983720630733259E-5</v>
      </c>
      <c r="C110">
        <v>4.7983720630733259E-5</v>
      </c>
      <c r="D110">
        <v>32289.38057142857</v>
      </c>
      <c r="E110">
        <v>3.3254308571428574E-3</v>
      </c>
      <c r="F110">
        <v>3346232.6428408828</v>
      </c>
      <c r="G110">
        <v>1.5308772772143204</v>
      </c>
    </row>
    <row r="111" spans="2:7">
      <c r="B111">
        <v>4.915691673417417E-5</v>
      </c>
      <c r="C111">
        <v>4.915691673417417E-5</v>
      </c>
      <c r="D111">
        <v>32289.38057142857</v>
      </c>
      <c r="E111">
        <v>3.3254308571428574E-3</v>
      </c>
      <c r="F111">
        <v>3346232.6428408828</v>
      </c>
      <c r="G111">
        <v>1.5308772772143204</v>
      </c>
    </row>
    <row r="112" spans="2:7">
      <c r="B112">
        <v>5.033011283761508E-5</v>
      </c>
      <c r="C112">
        <v>5.033011283761508E-5</v>
      </c>
      <c r="D112">
        <v>32289.38057142857</v>
      </c>
      <c r="E112">
        <v>3.3254308571428574E-3</v>
      </c>
      <c r="F112">
        <v>3346232.6428408828</v>
      </c>
      <c r="G112">
        <v>1.5308772772143204</v>
      </c>
    </row>
    <row r="113" spans="2:7">
      <c r="B113">
        <v>5.150330894105599E-5</v>
      </c>
      <c r="C113">
        <v>5.150330894105599E-5</v>
      </c>
      <c r="D113">
        <v>32289.38057142857</v>
      </c>
      <c r="E113">
        <v>3.3254308571428574E-3</v>
      </c>
      <c r="F113">
        <v>3346232.6428408828</v>
      </c>
      <c r="G113">
        <v>1.5308772772143204</v>
      </c>
    </row>
    <row r="114" spans="2:7">
      <c r="B114">
        <v>5.2676505044496901E-5</v>
      </c>
      <c r="C114">
        <v>5.2676505044496901E-5</v>
      </c>
      <c r="D114">
        <v>32289.38057142857</v>
      </c>
      <c r="E114">
        <v>3.3254308571428574E-3</v>
      </c>
      <c r="F114">
        <v>3346232.6428408828</v>
      </c>
      <c r="G114">
        <v>1.5308772772143204</v>
      </c>
    </row>
    <row r="115" spans="2:7">
      <c r="B115">
        <v>5.3849701147937811E-5</v>
      </c>
      <c r="C115">
        <v>5.3849701147937811E-5</v>
      </c>
      <c r="D115">
        <v>32289.38057142857</v>
      </c>
      <c r="E115">
        <v>3.3254308571428574E-3</v>
      </c>
      <c r="F115">
        <v>3346232.6428408828</v>
      </c>
      <c r="G115">
        <v>1.5308772772143204</v>
      </c>
    </row>
    <row r="116" spans="2:7">
      <c r="B116">
        <v>5.5022897251378714E-5</v>
      </c>
      <c r="C116">
        <v>5.5022897251378714E-5</v>
      </c>
      <c r="D116">
        <v>32289.38057142857</v>
      </c>
      <c r="E116">
        <v>3.3254308571428574E-3</v>
      </c>
      <c r="F116">
        <v>3346232.6428408828</v>
      </c>
      <c r="G116">
        <v>1.5308772772143204</v>
      </c>
    </row>
    <row r="117" spans="2:7">
      <c r="B117">
        <v>5.6196093354819625E-5</v>
      </c>
      <c r="C117">
        <v>5.6196093354819625E-5</v>
      </c>
      <c r="D117">
        <v>32289.38057142857</v>
      </c>
      <c r="E117">
        <v>3.3254308571428574E-3</v>
      </c>
      <c r="F117">
        <v>3346232.6428408828</v>
      </c>
      <c r="G117">
        <v>1.5308772772143204</v>
      </c>
    </row>
    <row r="118" spans="2:7">
      <c r="B118">
        <v>5.7369289458260535E-5</v>
      </c>
      <c r="C118">
        <v>5.7369289458260535E-5</v>
      </c>
      <c r="D118">
        <v>32289.38057142857</v>
      </c>
      <c r="E118">
        <v>3.3254308571428574E-3</v>
      </c>
      <c r="F118">
        <v>3346232.6428408828</v>
      </c>
      <c r="G118">
        <v>1.5308772772143204</v>
      </c>
    </row>
    <row r="119" spans="2:7">
      <c r="B119">
        <v>5.8542485561701445E-5</v>
      </c>
      <c r="C119">
        <v>5.8542485561701445E-5</v>
      </c>
      <c r="D119">
        <v>32289.38057142857</v>
      </c>
      <c r="E119">
        <v>3.3254308571428574E-3</v>
      </c>
      <c r="F119">
        <v>3346232.6428408828</v>
      </c>
      <c r="G119">
        <v>1.5308772772143204</v>
      </c>
    </row>
    <row r="120" spans="2:7">
      <c r="B120">
        <v>5.9715681665142355E-5</v>
      </c>
      <c r="C120">
        <v>5.9715681665142355E-5</v>
      </c>
      <c r="D120">
        <v>32289.38057142857</v>
      </c>
      <c r="E120">
        <v>3.3254308571428574E-3</v>
      </c>
      <c r="F120">
        <v>3346232.6428408828</v>
      </c>
      <c r="G120">
        <v>1.5308772772143204</v>
      </c>
    </row>
    <row r="121" spans="2:7">
      <c r="B121">
        <v>6.0888877768583266E-5</v>
      </c>
      <c r="C121">
        <v>6.0888877768583266E-5</v>
      </c>
      <c r="D121">
        <v>32289.38057142857</v>
      </c>
      <c r="E121">
        <v>3.3254308571428574E-3</v>
      </c>
      <c r="F121">
        <v>3346232.6428408828</v>
      </c>
      <c r="G121">
        <v>1.5308772772143204</v>
      </c>
    </row>
    <row r="122" spans="2:7">
      <c r="B122">
        <v>6.2062073872024169E-5</v>
      </c>
      <c r="C122">
        <v>6.2062073872024169E-5</v>
      </c>
      <c r="D122">
        <v>32289.38057142857</v>
      </c>
      <c r="E122">
        <v>3.3254308571428574E-3</v>
      </c>
      <c r="F122">
        <v>3346232.6428408828</v>
      </c>
      <c r="G122">
        <v>1.5308772772143204</v>
      </c>
    </row>
    <row r="123" spans="2:7">
      <c r="B123">
        <v>6.323526997546508E-5</v>
      </c>
      <c r="C123">
        <v>6.323526997546508E-5</v>
      </c>
      <c r="D123">
        <v>32289.38057142857</v>
      </c>
      <c r="E123">
        <v>3.3254308571428574E-3</v>
      </c>
      <c r="F123">
        <v>3346232.6428408828</v>
      </c>
      <c r="G123">
        <v>1.5308772772143204</v>
      </c>
    </row>
    <row r="124" spans="2:7">
      <c r="B124">
        <v>6.440846607890599E-5</v>
      </c>
      <c r="C124">
        <v>6.440846607890599E-5</v>
      </c>
      <c r="D124">
        <v>32289.38057142857</v>
      </c>
      <c r="E124">
        <v>3.3254308571428574E-3</v>
      </c>
      <c r="F124">
        <v>3346232.6428408828</v>
      </c>
      <c r="G124">
        <v>1.5308772772143204</v>
      </c>
    </row>
    <row r="125" spans="2:7">
      <c r="B125">
        <v>6.55816621823469E-5</v>
      </c>
      <c r="C125">
        <v>6.55816621823469E-5</v>
      </c>
      <c r="D125">
        <v>32289.38057142857</v>
      </c>
      <c r="E125">
        <v>3.3254308571428574E-3</v>
      </c>
      <c r="F125">
        <v>3346232.6428408828</v>
      </c>
      <c r="G125">
        <v>1.5308772772143204</v>
      </c>
    </row>
    <row r="126" spans="2:7">
      <c r="B126">
        <v>6.675485828578781E-5</v>
      </c>
      <c r="C126">
        <v>6.675485828578781E-5</v>
      </c>
      <c r="D126">
        <v>32289.38057142857</v>
      </c>
      <c r="E126">
        <v>3.3254308571428574E-3</v>
      </c>
      <c r="F126">
        <v>3346232.6428408828</v>
      </c>
      <c r="G126">
        <v>1.5308772772143204</v>
      </c>
    </row>
    <row r="127" spans="2:7">
      <c r="B127">
        <v>6.7928054389228694E-5</v>
      </c>
      <c r="C127">
        <v>6.7928054389228694E-5</v>
      </c>
      <c r="D127">
        <v>32289.38057142857</v>
      </c>
      <c r="E127">
        <v>3.3254308571428574E-3</v>
      </c>
      <c r="F127">
        <v>3346232.6428408828</v>
      </c>
      <c r="G127">
        <v>1.5308772772143204</v>
      </c>
    </row>
    <row r="128" spans="2:7">
      <c r="B128">
        <v>6.9101250492669604E-5</v>
      </c>
      <c r="C128">
        <v>6.9101250492669604E-5</v>
      </c>
      <c r="D128">
        <v>32289.38057142857</v>
      </c>
      <c r="E128">
        <v>3.3254308571428574E-3</v>
      </c>
      <c r="F128">
        <v>3346232.6428408828</v>
      </c>
      <c r="G128">
        <v>1.5308772772143204</v>
      </c>
    </row>
    <row r="129" spans="2:7">
      <c r="B129">
        <v>7.0274446596110514E-5</v>
      </c>
      <c r="C129">
        <v>7.0274446596110514E-5</v>
      </c>
      <c r="D129">
        <v>32289.38057142857</v>
      </c>
      <c r="E129">
        <v>3.3254308571428574E-3</v>
      </c>
      <c r="F129">
        <v>3346232.6428408828</v>
      </c>
      <c r="G129">
        <v>1.5308772772143204</v>
      </c>
    </row>
    <row r="130" spans="2:7">
      <c r="B130">
        <v>7.1447642699551425E-5</v>
      </c>
      <c r="C130">
        <v>7.1447642699551425E-5</v>
      </c>
      <c r="D130">
        <v>32289.38057142857</v>
      </c>
      <c r="E130">
        <v>3.3254308571428574E-3</v>
      </c>
      <c r="F130">
        <v>3346232.6428408828</v>
      </c>
      <c r="G130">
        <v>1.5308772772143204</v>
      </c>
    </row>
    <row r="131" spans="2:7">
      <c r="B131">
        <v>7.2620838802992335E-5</v>
      </c>
      <c r="C131">
        <v>7.2620838802992335E-5</v>
      </c>
      <c r="D131">
        <v>32289.38057142857</v>
      </c>
      <c r="E131">
        <v>3.3254308571428574E-3</v>
      </c>
      <c r="F131">
        <v>3346232.6428408828</v>
      </c>
      <c r="G131">
        <v>1.5308772772143204</v>
      </c>
    </row>
    <row r="132" spans="2:7">
      <c r="B132">
        <v>7.3794034906433245E-5</v>
      </c>
      <c r="C132">
        <v>7.3794034906433245E-5</v>
      </c>
      <c r="D132">
        <v>32289.38057142857</v>
      </c>
      <c r="E132">
        <v>3.3254308571428574E-3</v>
      </c>
      <c r="F132">
        <v>3346232.6428408828</v>
      </c>
      <c r="G132">
        <v>1.5308772772143204</v>
      </c>
    </row>
    <row r="133" spans="2:7">
      <c r="B133">
        <v>7.4967231009874155E-5</v>
      </c>
      <c r="C133">
        <v>7.4967231009874155E-5</v>
      </c>
      <c r="D133">
        <v>32289.38057142857</v>
      </c>
      <c r="E133">
        <v>3.3254308571428574E-3</v>
      </c>
      <c r="F133">
        <v>3346232.6428408828</v>
      </c>
      <c r="G133">
        <v>1.5308772772143204</v>
      </c>
    </row>
    <row r="134" spans="2:7">
      <c r="B134">
        <v>7.6140427113315066E-5</v>
      </c>
      <c r="C134">
        <v>7.6140427113315066E-5</v>
      </c>
      <c r="D134">
        <v>32289.38057142857</v>
      </c>
      <c r="E134">
        <v>3.3254308571428574E-3</v>
      </c>
      <c r="F134">
        <v>3346232.6428408828</v>
      </c>
      <c r="G134">
        <v>1.5308772772143204</v>
      </c>
    </row>
    <row r="135" spans="2:7">
      <c r="B135">
        <v>7.7313623216755976E-5</v>
      </c>
      <c r="C135">
        <v>7.7313623216755976E-5</v>
      </c>
      <c r="D135">
        <v>32289.38057142857</v>
      </c>
      <c r="E135">
        <v>3.3254308571428574E-3</v>
      </c>
      <c r="F135">
        <v>3346232.6428408828</v>
      </c>
      <c r="G135">
        <v>1.5308772772143204</v>
      </c>
    </row>
    <row r="136" spans="2:7">
      <c r="B136">
        <v>7.8486819320196886E-5</v>
      </c>
      <c r="C136">
        <v>7.8486819320196886E-5</v>
      </c>
      <c r="D136">
        <v>32289.38057142857</v>
      </c>
      <c r="E136">
        <v>3.3254308571428574E-3</v>
      </c>
      <c r="F136">
        <v>3346232.6428408828</v>
      </c>
      <c r="G136">
        <v>1.5308772772143204</v>
      </c>
    </row>
    <row r="137" spans="2:7">
      <c r="B137">
        <v>7.9660015423637783E-5</v>
      </c>
      <c r="C137">
        <v>7.9660015423637783E-5</v>
      </c>
      <c r="D137">
        <v>32289.38057142857</v>
      </c>
      <c r="E137">
        <v>3.3254308571428574E-3</v>
      </c>
      <c r="F137">
        <v>3346232.6428408828</v>
      </c>
      <c r="G137">
        <v>1.5308772772143204</v>
      </c>
    </row>
    <row r="138" spans="2:7">
      <c r="B138">
        <v>8.0833211527078693E-5</v>
      </c>
      <c r="C138">
        <v>8.0833211527078693E-5</v>
      </c>
      <c r="D138">
        <v>32289.38057142857</v>
      </c>
      <c r="E138">
        <v>3.3254308571428574E-3</v>
      </c>
      <c r="F138">
        <v>3346232.6428408828</v>
      </c>
      <c r="G138">
        <v>1.5308772772143204</v>
      </c>
    </row>
    <row r="139" spans="2:7">
      <c r="B139">
        <v>8.2006407630519604E-5</v>
      </c>
      <c r="C139">
        <v>8.2006407630519604E-5</v>
      </c>
      <c r="D139">
        <v>32289.38057142857</v>
      </c>
      <c r="E139">
        <v>3.3254308571428574E-3</v>
      </c>
      <c r="F139">
        <v>3346232.6428408828</v>
      </c>
      <c r="G139">
        <v>1.5308772772143204</v>
      </c>
    </row>
    <row r="140" spans="2:7">
      <c r="B140">
        <v>8.3179603733960514E-5</v>
      </c>
      <c r="C140">
        <v>8.3179603733960514E-5</v>
      </c>
      <c r="D140">
        <v>32289.38057142857</v>
      </c>
      <c r="E140">
        <v>3.3254308571428574E-3</v>
      </c>
      <c r="F140">
        <v>3346232.6428408828</v>
      </c>
      <c r="G140">
        <v>1.5308772772143204</v>
      </c>
    </row>
    <row r="141" spans="2:7">
      <c r="B141">
        <v>8.4352799837401424E-5</v>
      </c>
      <c r="C141">
        <v>8.4352799837401424E-5</v>
      </c>
      <c r="D141">
        <v>32289.38057142857</v>
      </c>
      <c r="E141">
        <v>3.3254308571428574E-3</v>
      </c>
      <c r="F141">
        <v>3346232.6428408828</v>
      </c>
      <c r="G141">
        <v>1.5308772772143204</v>
      </c>
    </row>
    <row r="142" spans="2:7">
      <c r="B142">
        <v>8.5525995940842334E-5</v>
      </c>
      <c r="C142">
        <v>8.5525995940842334E-5</v>
      </c>
      <c r="D142">
        <v>32289.38057142857</v>
      </c>
      <c r="E142">
        <v>3.3254308571428574E-3</v>
      </c>
      <c r="F142">
        <v>3346232.6428408828</v>
      </c>
      <c r="G142">
        <v>1.5308772772143204</v>
      </c>
    </row>
    <row r="143" spans="2:7">
      <c r="B143">
        <v>6.8452380952385591E-6</v>
      </c>
      <c r="C143">
        <v>6.8452380952385591E-6</v>
      </c>
      <c r="D143">
        <v>32289.38057142857</v>
      </c>
      <c r="E143">
        <v>3.3254308571428574E-3</v>
      </c>
      <c r="F143">
        <v>3346232.6428408828</v>
      </c>
      <c r="G143">
        <v>1.5308772772143204</v>
      </c>
    </row>
    <row r="144" spans="2:7">
      <c r="B144">
        <v>2.0535714285714766E-5</v>
      </c>
      <c r="C144">
        <v>2.0535714285714766E-5</v>
      </c>
      <c r="D144">
        <v>32289.38057142857</v>
      </c>
      <c r="E144">
        <v>3.3254308571428574E-3</v>
      </c>
      <c r="F144">
        <v>3346232.6428408828</v>
      </c>
      <c r="G144">
        <v>1.5308772772143204</v>
      </c>
    </row>
    <row r="145" spans="2:7">
      <c r="B145">
        <v>3.4226190476190973E-5</v>
      </c>
      <c r="C145">
        <v>3.4226190476190973E-5</v>
      </c>
      <c r="D145">
        <v>32289.38057142857</v>
      </c>
      <c r="E145">
        <v>3.3254308571428574E-3</v>
      </c>
      <c r="F145">
        <v>3346232.6428408828</v>
      </c>
      <c r="G145">
        <v>1.5308772772143204</v>
      </c>
    </row>
    <row r="146" spans="2:7">
      <c r="B146">
        <v>4.7916666666667176E-5</v>
      </c>
      <c r="C146">
        <v>4.7916666666667176E-5</v>
      </c>
      <c r="D146">
        <v>32289.38057142857</v>
      </c>
      <c r="E146">
        <v>3.3254308571428574E-3</v>
      </c>
      <c r="F146">
        <v>3346232.6428408828</v>
      </c>
      <c r="G146">
        <v>1.5308772772143204</v>
      </c>
    </row>
    <row r="147" spans="2:7">
      <c r="B147">
        <v>6.1607142857143387E-5</v>
      </c>
      <c r="C147">
        <v>6.1607142857143387E-5</v>
      </c>
      <c r="D147">
        <v>32289.38057142857</v>
      </c>
      <c r="E147">
        <v>3.3254308571428574E-3</v>
      </c>
      <c r="F147">
        <v>3346232.6428408828</v>
      </c>
      <c r="G147">
        <v>1.5308772772143204</v>
      </c>
    </row>
    <row r="148" spans="2:7">
      <c r="B148">
        <v>7.5297619047619583E-5</v>
      </c>
      <c r="C148">
        <v>7.5297619047619583E-5</v>
      </c>
      <c r="D148">
        <v>32289.38057142857</v>
      </c>
      <c r="E148">
        <v>3.3254308571428574E-3</v>
      </c>
      <c r="F148">
        <v>3346232.6428408828</v>
      </c>
      <c r="G148">
        <v>1.5308772772143204</v>
      </c>
    </row>
    <row r="149" spans="2:7">
      <c r="B149">
        <v>8.8988095238095794E-5</v>
      </c>
      <c r="C149">
        <v>8.8988095238095794E-5</v>
      </c>
      <c r="D149">
        <v>32289.38057142857</v>
      </c>
      <c r="E149">
        <v>3.3254308571428574E-3</v>
      </c>
      <c r="F149">
        <v>3346232.6428408828</v>
      </c>
      <c r="G149">
        <v>1.5308772772143204</v>
      </c>
    </row>
    <row r="150" spans="2:7">
      <c r="B150">
        <v>1.02678571428572E-4</v>
      </c>
      <c r="C150">
        <v>1.02678571428572E-4</v>
      </c>
      <c r="D150">
        <v>32289.38057142857</v>
      </c>
      <c r="E150">
        <v>3.3254308571428574E-3</v>
      </c>
      <c r="F150">
        <v>3346232.6428408828</v>
      </c>
      <c r="G150">
        <v>1.5308772772143204</v>
      </c>
    </row>
    <row r="151" spans="2:7">
      <c r="B151">
        <v>1.163690476190482E-4</v>
      </c>
      <c r="C151">
        <v>1.163690476190482E-4</v>
      </c>
      <c r="D151">
        <v>32289.38057142857</v>
      </c>
      <c r="E151">
        <v>3.3254308571428574E-3</v>
      </c>
      <c r="F151">
        <v>3346232.6428408828</v>
      </c>
      <c r="G151">
        <v>1.5308772772143204</v>
      </c>
    </row>
    <row r="152" spans="2:7">
      <c r="B152">
        <v>1.300595238095241E-4</v>
      </c>
      <c r="C152">
        <v>1.300595238095241E-4</v>
      </c>
      <c r="D152">
        <v>32289.38057142857</v>
      </c>
      <c r="E152">
        <v>3.3254308571428574E-3</v>
      </c>
      <c r="F152">
        <v>3346232.6428408828</v>
      </c>
      <c r="G152">
        <v>1.5308772772143204</v>
      </c>
    </row>
    <row r="153" spans="2:7">
      <c r="B153">
        <v>1.4375000000000032E-4</v>
      </c>
      <c r="C153">
        <v>1.4375000000000032E-4</v>
      </c>
      <c r="D153">
        <v>32289.38057142857</v>
      </c>
      <c r="E153">
        <v>3.3254308571428574E-3</v>
      </c>
      <c r="F153">
        <v>3346232.6428408828</v>
      </c>
      <c r="G153">
        <v>1.5308772772143204</v>
      </c>
    </row>
    <row r="154" spans="2:7">
      <c r="B154">
        <v>1.5744047619047652E-4</v>
      </c>
      <c r="C154">
        <v>1.5744047619047652E-4</v>
      </c>
      <c r="D154">
        <v>32289.38057142857</v>
      </c>
      <c r="E154">
        <v>3.3254308571428574E-3</v>
      </c>
      <c r="F154">
        <v>3346232.6428408828</v>
      </c>
      <c r="G154">
        <v>1.5308772772143204</v>
      </c>
    </row>
    <row r="155" spans="2:7">
      <c r="B155">
        <v>1.7113095238095272E-4</v>
      </c>
      <c r="C155">
        <v>1.7113095238095272E-4</v>
      </c>
      <c r="D155">
        <v>32289.38057142857</v>
      </c>
      <c r="E155">
        <v>3.3254308571428574E-3</v>
      </c>
      <c r="F155">
        <v>3346232.6428408828</v>
      </c>
      <c r="G155">
        <v>1.5308772772143204</v>
      </c>
    </row>
    <row r="156" spans="2:7">
      <c r="B156">
        <v>1.8482142857142894E-4</v>
      </c>
      <c r="C156">
        <v>1.8482142857142894E-4</v>
      </c>
      <c r="D156">
        <v>32289.38057142857</v>
      </c>
      <c r="E156">
        <v>3.3254308571428574E-3</v>
      </c>
      <c r="F156">
        <v>3346232.6428408828</v>
      </c>
      <c r="G156">
        <v>1.5308772772143204</v>
      </c>
    </row>
    <row r="157" spans="2:7">
      <c r="B157">
        <v>1.9851190476190514E-4</v>
      </c>
      <c r="C157">
        <v>1.9851190476190514E-4</v>
      </c>
      <c r="D157">
        <v>32289.38057142857</v>
      </c>
      <c r="E157">
        <v>3.3254308571428574E-3</v>
      </c>
      <c r="F157">
        <v>3346232.6428408828</v>
      </c>
      <c r="G157">
        <v>1.5308772772143204</v>
      </c>
    </row>
    <row r="158" spans="2:7">
      <c r="B158">
        <v>2.1220238095238133E-4</v>
      </c>
      <c r="C158">
        <v>2.1220238095238133E-4</v>
      </c>
      <c r="D158">
        <v>32289.38057142857</v>
      </c>
      <c r="E158">
        <v>3.3254308571428574E-3</v>
      </c>
      <c r="F158">
        <v>3346232.6428408828</v>
      </c>
      <c r="G158">
        <v>1.5308772772143204</v>
      </c>
    </row>
    <row r="159" spans="2:7">
      <c r="B159">
        <v>2.2589285714285756E-4</v>
      </c>
      <c r="C159">
        <v>2.2589285714285756E-4</v>
      </c>
      <c r="D159">
        <v>32289.38057142857</v>
      </c>
      <c r="E159">
        <v>3.3254308571428574E-3</v>
      </c>
      <c r="F159">
        <v>3346232.6428408828</v>
      </c>
      <c r="G159">
        <v>1.5308772772143204</v>
      </c>
    </row>
    <row r="160" spans="2:7">
      <c r="B160">
        <v>2.3958333333333375E-4</v>
      </c>
      <c r="C160">
        <v>2.3958333333333375E-4</v>
      </c>
      <c r="D160">
        <v>32289.38057142857</v>
      </c>
      <c r="E160">
        <v>3.3254308571428574E-3</v>
      </c>
      <c r="F160">
        <v>3346232.6428408828</v>
      </c>
      <c r="G160">
        <v>1.5308772772143204</v>
      </c>
    </row>
    <row r="161" spans="2:7">
      <c r="B161">
        <v>2.5327380952380995E-4</v>
      </c>
      <c r="C161">
        <v>2.5327380952380995E-4</v>
      </c>
      <c r="D161">
        <v>32289.38057142857</v>
      </c>
      <c r="E161">
        <v>3.3254308571428574E-3</v>
      </c>
      <c r="F161">
        <v>3346232.6428408828</v>
      </c>
      <c r="G161">
        <v>1.5308772772143204</v>
      </c>
    </row>
    <row r="162" spans="2:7">
      <c r="B162">
        <v>2.6696428571428617E-4</v>
      </c>
      <c r="C162">
        <v>2.6696428571428617E-4</v>
      </c>
      <c r="D162">
        <v>32289.38057142857</v>
      </c>
      <c r="E162">
        <v>3.3254308571428574E-3</v>
      </c>
      <c r="F162">
        <v>3346232.6428408828</v>
      </c>
      <c r="G162">
        <v>1.5308772772143204</v>
      </c>
    </row>
    <row r="163" spans="2:7">
      <c r="B163">
        <v>2.8065476190476234E-4</v>
      </c>
      <c r="C163">
        <v>2.8065476190476234E-4</v>
      </c>
      <c r="D163">
        <v>32289.38057142857</v>
      </c>
      <c r="E163">
        <v>3.3254308571428574E-3</v>
      </c>
      <c r="F163">
        <v>3346232.6428408828</v>
      </c>
      <c r="G163">
        <v>1.5308772772143204</v>
      </c>
    </row>
    <row r="164" spans="2:7">
      <c r="B164">
        <v>2.9434523809523857E-4</v>
      </c>
      <c r="C164">
        <v>2.9434523809523857E-4</v>
      </c>
      <c r="D164">
        <v>32289.38057142857</v>
      </c>
      <c r="E164">
        <v>3.3254308571428574E-3</v>
      </c>
      <c r="F164">
        <v>3346232.6428408828</v>
      </c>
      <c r="G164">
        <v>1.5308772772143204</v>
      </c>
    </row>
    <row r="165" spans="2:7">
      <c r="B165">
        <v>3.0803571428571479E-4</v>
      </c>
      <c r="C165">
        <v>3.0803571428571479E-4</v>
      </c>
      <c r="D165">
        <v>32289.38057142857</v>
      </c>
      <c r="E165">
        <v>3.3254308571428574E-3</v>
      </c>
      <c r="F165">
        <v>3346232.6428408828</v>
      </c>
      <c r="G165">
        <v>1.5308772772143204</v>
      </c>
    </row>
    <row r="166" spans="2:7">
      <c r="B166">
        <v>3.2172619047619096E-4</v>
      </c>
      <c r="C166">
        <v>3.2172619047619096E-4</v>
      </c>
      <c r="D166">
        <v>32289.38057142857</v>
      </c>
      <c r="E166">
        <v>3.3254308571428574E-3</v>
      </c>
      <c r="F166">
        <v>3346232.6428408828</v>
      </c>
      <c r="G166">
        <v>1.5308772772143204</v>
      </c>
    </row>
    <row r="167" spans="2:7">
      <c r="B167">
        <v>3.3541666666666719E-4</v>
      </c>
      <c r="C167">
        <v>3.3541666666666719E-4</v>
      </c>
      <c r="D167">
        <v>32289.38057142857</v>
      </c>
      <c r="E167">
        <v>3.3254308571428574E-3</v>
      </c>
      <c r="F167">
        <v>3346232.6428408828</v>
      </c>
      <c r="G167">
        <v>1.5308772772143204</v>
      </c>
    </row>
    <row r="168" spans="2:7">
      <c r="B168">
        <v>3.4910714285714341E-4</v>
      </c>
      <c r="C168">
        <v>3.4910714285714341E-4</v>
      </c>
      <c r="D168">
        <v>32289.38057142857</v>
      </c>
      <c r="E168">
        <v>3.3254308571428574E-3</v>
      </c>
      <c r="F168">
        <v>3346232.6428408828</v>
      </c>
      <c r="G168">
        <v>1.5308772772143204</v>
      </c>
    </row>
    <row r="169" spans="2:7">
      <c r="B169">
        <v>3.2415791902861049E-5</v>
      </c>
      <c r="C169">
        <v>3.2415791902861049E-5</v>
      </c>
      <c r="D169">
        <v>32289.38057142857</v>
      </c>
      <c r="E169">
        <v>3.3254308571428574E-3</v>
      </c>
      <c r="F169">
        <v>3346232.6428408828</v>
      </c>
      <c r="G169">
        <v>1.5308772772143204</v>
      </c>
    </row>
    <row r="170" spans="2:7">
      <c r="B170">
        <v>3.5657371093136359E-4</v>
      </c>
      <c r="C170">
        <v>3.5657371093136359E-4</v>
      </c>
      <c r="D170">
        <v>32289.38057142857</v>
      </c>
      <c r="E170">
        <v>3.3254308571428574E-3</v>
      </c>
      <c r="F170">
        <v>3346232.6428408828</v>
      </c>
      <c r="G170">
        <v>1.5308772772143204</v>
      </c>
    </row>
    <row r="171" spans="2:7">
      <c r="B171">
        <v>6.8073162995986613E-4</v>
      </c>
      <c r="C171">
        <v>6.8073162995986613E-4</v>
      </c>
      <c r="D171">
        <v>32289.38057142857</v>
      </c>
      <c r="E171">
        <v>3.3254308571428574E-3</v>
      </c>
      <c r="F171">
        <v>3346232.6428408828</v>
      </c>
      <c r="G171">
        <v>1.5308772772143204</v>
      </c>
    </row>
    <row r="172" spans="2:7">
      <c r="B172">
        <v>1.0048895489883686E-3</v>
      </c>
      <c r="C172">
        <v>1.0048895489883686E-3</v>
      </c>
      <c r="D172">
        <v>32289.38057142857</v>
      </c>
      <c r="E172">
        <v>3.3254308571428574E-3</v>
      </c>
      <c r="F172">
        <v>3346232.6428408828</v>
      </c>
      <c r="G172">
        <v>1.5308772772143204</v>
      </c>
    </row>
    <row r="173" spans="2:7">
      <c r="B173">
        <v>1.3290474680168712E-3</v>
      </c>
      <c r="C173">
        <v>1.3290474680168712E-3</v>
      </c>
      <c r="D173">
        <v>32289.38057142857</v>
      </c>
      <c r="E173">
        <v>3.3254308571428574E-3</v>
      </c>
      <c r="F173">
        <v>3346232.6428408828</v>
      </c>
      <c r="G173">
        <v>1.5308772772143204</v>
      </c>
    </row>
    <row r="174" spans="2:7">
      <c r="B174">
        <v>1.6532053870453737E-3</v>
      </c>
      <c r="C174">
        <v>1.6532053870453737E-3</v>
      </c>
      <c r="D174">
        <v>32289.38057142857</v>
      </c>
      <c r="E174">
        <v>3.3254308571428574E-3</v>
      </c>
      <c r="F174">
        <v>3346232.6428408828</v>
      </c>
      <c r="G174">
        <v>1.5308772772143204</v>
      </c>
    </row>
    <row r="175" spans="2:7">
      <c r="B175">
        <v>1.9773633060738761E-3</v>
      </c>
      <c r="C175">
        <v>1.9773633060738761E-3</v>
      </c>
      <c r="D175">
        <v>32289.38057142857</v>
      </c>
      <c r="E175">
        <v>3.3254308571428574E-3</v>
      </c>
      <c r="F175">
        <v>3346232.6428408828</v>
      </c>
      <c r="G175">
        <v>1.5308772772143204</v>
      </c>
    </row>
    <row r="176" spans="2:7">
      <c r="B176">
        <v>2.301521225102379E-3</v>
      </c>
      <c r="C176">
        <v>2.301521225102379E-3</v>
      </c>
      <c r="D176">
        <v>32289.38057142857</v>
      </c>
      <c r="E176">
        <v>3.3254308571428574E-3</v>
      </c>
      <c r="F176">
        <v>3346232.6428408828</v>
      </c>
      <c r="G176">
        <v>1.5308772772143204</v>
      </c>
    </row>
    <row r="177" spans="2:7">
      <c r="B177">
        <v>2.625679144130874E-3</v>
      </c>
      <c r="C177">
        <v>2.625679144130874E-3</v>
      </c>
      <c r="D177">
        <v>32289.38057142857</v>
      </c>
      <c r="E177">
        <v>3.3254308571428574E-3</v>
      </c>
      <c r="F177">
        <v>3346232.6428408828</v>
      </c>
      <c r="G177">
        <v>1.5308772772143204</v>
      </c>
    </row>
    <row r="178" spans="2:7">
      <c r="B178">
        <v>2.9498370631593765E-3</v>
      </c>
      <c r="C178">
        <v>2.9498370631593765E-3</v>
      </c>
      <c r="D178">
        <v>32289.38057142857</v>
      </c>
      <c r="E178">
        <v>3.3254308571428574E-3</v>
      </c>
      <c r="F178">
        <v>3346232.6428408828</v>
      </c>
      <c r="G178">
        <v>1.5308772772143204</v>
      </c>
    </row>
    <row r="179" spans="2:7">
      <c r="B179">
        <v>3.2739949821878793E-3</v>
      </c>
      <c r="C179">
        <v>3.2739949821878793E-3</v>
      </c>
      <c r="D179">
        <v>32289.38057142857</v>
      </c>
      <c r="E179">
        <v>3.3254308571428574E-3</v>
      </c>
      <c r="F179">
        <v>3346232.6428408828</v>
      </c>
      <c r="G179">
        <v>1.5308772772143204</v>
      </c>
    </row>
    <row r="180" spans="2:7">
      <c r="B180">
        <v>3.5981529012163818E-3</v>
      </c>
      <c r="C180">
        <v>3.5981529012163818E-3</v>
      </c>
      <c r="D180">
        <v>32289.38057142857</v>
      </c>
      <c r="E180">
        <v>3.3254308571428574E-3</v>
      </c>
      <c r="F180">
        <v>3346232.6428408828</v>
      </c>
      <c r="G180">
        <v>1.5308772772143204</v>
      </c>
    </row>
    <row r="181" spans="2:7">
      <c r="B181">
        <v>3.9223108202448842E-3</v>
      </c>
      <c r="C181">
        <v>3.9223108202448842E-3</v>
      </c>
      <c r="D181">
        <v>32289.38057142857</v>
      </c>
      <c r="E181">
        <v>3.3254308571428574E-3</v>
      </c>
      <c r="F181">
        <v>3346232.6428408828</v>
      </c>
      <c r="G181">
        <v>1.5308772772143204</v>
      </c>
    </row>
    <row r="182" spans="2:7">
      <c r="B182">
        <v>4.2464687392733871E-3</v>
      </c>
      <c r="C182">
        <v>4.2464687392733871E-3</v>
      </c>
      <c r="D182">
        <v>32289.38057142857</v>
      </c>
      <c r="E182">
        <v>3.3254308571428574E-3</v>
      </c>
      <c r="F182">
        <v>3346232.6428408828</v>
      </c>
      <c r="G182">
        <v>1.5308772772143204</v>
      </c>
    </row>
    <row r="183" spans="2:7">
      <c r="B183">
        <v>4.5706266583018891E-3</v>
      </c>
      <c r="C183">
        <v>4.5706266583018891E-3</v>
      </c>
      <c r="D183">
        <v>32289.38057142857</v>
      </c>
      <c r="E183">
        <v>3.3254308571428574E-3</v>
      </c>
      <c r="F183">
        <v>3346232.6428408828</v>
      </c>
      <c r="G183">
        <v>1.5308772772143204</v>
      </c>
    </row>
    <row r="184" spans="2:7">
      <c r="B184">
        <v>4.8947845773303919E-3</v>
      </c>
      <c r="C184">
        <v>4.8947845773303919E-3</v>
      </c>
      <c r="D184">
        <v>32289.38057142857</v>
      </c>
      <c r="E184">
        <v>3.3254308571428574E-3</v>
      </c>
      <c r="F184">
        <v>3346232.6428408828</v>
      </c>
      <c r="G184">
        <v>1.5308772772143204</v>
      </c>
    </row>
    <row r="185" spans="2:7">
      <c r="B185">
        <v>5.2189424963588948E-3</v>
      </c>
      <c r="C185">
        <v>5.2189424963588948E-3</v>
      </c>
      <c r="D185">
        <v>32289.38057142857</v>
      </c>
      <c r="E185">
        <v>3.3254308571428574E-3</v>
      </c>
      <c r="F185">
        <v>3346232.6428408828</v>
      </c>
      <c r="G185">
        <v>1.5308772772143204</v>
      </c>
    </row>
    <row r="186" spans="2:7">
      <c r="B186">
        <v>5.5431004153873968E-3</v>
      </c>
      <c r="C186">
        <v>5.5431004153873968E-3</v>
      </c>
      <c r="D186">
        <v>32289.38057142857</v>
      </c>
      <c r="E186">
        <v>3.3254308571428574E-3</v>
      </c>
      <c r="F186">
        <v>3346232.6428408828</v>
      </c>
      <c r="G186">
        <v>1.5308772772143204</v>
      </c>
    </row>
    <row r="187" spans="2:7">
      <c r="B187">
        <v>5.8672583344158997E-3</v>
      </c>
      <c r="C187">
        <v>5.8672583344158997E-3</v>
      </c>
      <c r="D187">
        <v>32289.38057142857</v>
      </c>
      <c r="E187">
        <v>3.3254308571428574E-3</v>
      </c>
      <c r="F187">
        <v>3346232.6428408828</v>
      </c>
      <c r="G187">
        <v>1.5308772772143204</v>
      </c>
    </row>
    <row r="188" spans="2:7">
      <c r="B188">
        <v>6.1914162534444017E-3</v>
      </c>
      <c r="C188">
        <v>6.1914162534444017E-3</v>
      </c>
      <c r="D188">
        <v>32289.38057142857</v>
      </c>
      <c r="E188">
        <v>3.3254308571428574E-3</v>
      </c>
      <c r="F188">
        <v>3346232.6428408828</v>
      </c>
      <c r="G188">
        <v>1.5308772772143204</v>
      </c>
    </row>
    <row r="189" spans="2:7">
      <c r="B189">
        <v>6.5155741724729046E-3</v>
      </c>
      <c r="C189">
        <v>6.5155741724729046E-3</v>
      </c>
      <c r="D189">
        <v>32289.38057142857</v>
      </c>
      <c r="E189">
        <v>3.3254308571428574E-3</v>
      </c>
      <c r="F189">
        <v>3346232.6428408828</v>
      </c>
      <c r="G189">
        <v>1.5308772772143204</v>
      </c>
    </row>
    <row r="190" spans="2:7">
      <c r="B190">
        <v>6.8397320915014074E-3</v>
      </c>
      <c r="C190">
        <v>6.8397320915014074E-3</v>
      </c>
      <c r="D190">
        <v>32289.38057142857</v>
      </c>
      <c r="E190">
        <v>3.3254308571428574E-3</v>
      </c>
      <c r="F190">
        <v>3346232.6428408828</v>
      </c>
      <c r="G190">
        <v>1.5308772772143204</v>
      </c>
    </row>
    <row r="191" spans="2:7">
      <c r="B191">
        <v>7.1638900105299094E-3</v>
      </c>
      <c r="C191">
        <v>7.1638900105299094E-3</v>
      </c>
      <c r="D191">
        <v>32289.38057142857</v>
      </c>
      <c r="E191">
        <v>3.3254308571428574E-3</v>
      </c>
      <c r="F191">
        <v>3346232.6428408828</v>
      </c>
      <c r="G191">
        <v>1.5308772772143204</v>
      </c>
    </row>
    <row r="192" spans="2:7">
      <c r="B192">
        <v>7.4880479295584123E-3</v>
      </c>
      <c r="C192">
        <v>7.4880479295584123E-3</v>
      </c>
      <c r="D192">
        <v>32289.38057142857</v>
      </c>
      <c r="E192">
        <v>3.3254308571428574E-3</v>
      </c>
      <c r="F192">
        <v>3346232.6428408828</v>
      </c>
      <c r="G192">
        <v>1.5308772772143204</v>
      </c>
    </row>
    <row r="193" spans="2:7">
      <c r="B193">
        <v>7.8122058485869143E-3</v>
      </c>
      <c r="C193">
        <v>7.8122058485869143E-3</v>
      </c>
      <c r="D193">
        <v>32289.38057142857</v>
      </c>
      <c r="E193">
        <v>3.3254308571428574E-3</v>
      </c>
      <c r="F193">
        <v>3346232.6428408828</v>
      </c>
      <c r="G193">
        <v>1.5308772772143204</v>
      </c>
    </row>
    <row r="194" spans="2:7">
      <c r="B194">
        <v>8.136363767615418E-3</v>
      </c>
      <c r="C194">
        <v>8.136363767615418E-3</v>
      </c>
      <c r="D194">
        <v>32289.38057142857</v>
      </c>
      <c r="E194">
        <v>3.3254308571428574E-3</v>
      </c>
      <c r="F194">
        <v>3346232.6428408828</v>
      </c>
      <c r="G194">
        <v>1.5308772772143204</v>
      </c>
    </row>
    <row r="195" spans="2:7">
      <c r="B195">
        <v>8.4605216866439192E-3</v>
      </c>
      <c r="C195">
        <v>8.4605216866439192E-3</v>
      </c>
      <c r="D195">
        <v>32289.38057142857</v>
      </c>
      <c r="E195">
        <v>3.3254308571428574E-3</v>
      </c>
      <c r="F195">
        <v>3346232.6428408828</v>
      </c>
      <c r="G195">
        <v>1.5308772772143204</v>
      </c>
    </row>
    <row r="196" spans="2:7">
      <c r="B196">
        <v>8.784679605672422E-3</v>
      </c>
      <c r="C196">
        <v>8.784679605672422E-3</v>
      </c>
      <c r="D196">
        <v>32289.38057142857</v>
      </c>
      <c r="E196">
        <v>3.3254308571428574E-3</v>
      </c>
      <c r="F196">
        <v>3346232.6428408828</v>
      </c>
      <c r="G196">
        <v>1.5308772772143204</v>
      </c>
    </row>
    <row r="197" spans="2:7">
      <c r="B197">
        <v>9.1088375247009249E-3</v>
      </c>
      <c r="C197">
        <v>9.1088375247009249E-3</v>
      </c>
      <c r="D197">
        <v>32289.38057142857</v>
      </c>
      <c r="E197">
        <v>3.3254308571428574E-3</v>
      </c>
      <c r="F197">
        <v>3346232.6428408828</v>
      </c>
      <c r="G197">
        <v>1.5308772772143204</v>
      </c>
    </row>
    <row r="198" spans="2:7">
      <c r="B198">
        <v>9.4329954437294278E-3</v>
      </c>
      <c r="C198">
        <v>9.4329954437294278E-3</v>
      </c>
      <c r="D198">
        <v>32289.38057142857</v>
      </c>
      <c r="E198">
        <v>3.3254308571428574E-3</v>
      </c>
      <c r="F198">
        <v>3346232.6428408828</v>
      </c>
      <c r="G198">
        <v>1.5308772772143204</v>
      </c>
    </row>
    <row r="199" spans="2:7">
      <c r="B199">
        <v>9.7571533627579306E-3</v>
      </c>
      <c r="C199">
        <v>9.7571533627579306E-3</v>
      </c>
      <c r="D199">
        <v>32289.38057142857</v>
      </c>
      <c r="E199">
        <v>3.3254308571428574E-3</v>
      </c>
      <c r="F199">
        <v>3346232.6428408828</v>
      </c>
      <c r="G199">
        <v>1.5308772772143204</v>
      </c>
    </row>
    <row r="200" spans="2:7">
      <c r="B200">
        <v>1.0081311281786432E-2</v>
      </c>
      <c r="C200">
        <v>1.0081311281786432E-2</v>
      </c>
      <c r="D200">
        <v>32289.38057142857</v>
      </c>
      <c r="E200">
        <v>3.3254308571428574E-3</v>
      </c>
      <c r="F200">
        <v>3346232.6428408828</v>
      </c>
      <c r="G200">
        <v>1.5308772772143204</v>
      </c>
    </row>
    <row r="201" spans="2:7">
      <c r="B201">
        <v>-5.6598383420803241E-5</v>
      </c>
      <c r="C201">
        <v>-5.6598383420803241E-5</v>
      </c>
      <c r="D201">
        <v>32289.38057142857</v>
      </c>
      <c r="E201">
        <v>3.3254308571428574E-3</v>
      </c>
      <c r="F201">
        <v>3346232.6428408828</v>
      </c>
      <c r="G201">
        <v>1.5308772772143204</v>
      </c>
    </row>
  </sheetData>
  <phoneticPr fontId="1"/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I2001"/>
  <sheetViews>
    <sheetView zoomScaleNormal="100" workbookViewId="0">
      <selection activeCell="A4" sqref="A4"/>
    </sheetView>
  </sheetViews>
  <sheetFormatPr defaultRowHeight="13.5"/>
  <cols>
    <col min="1" max="1" width="8" customWidth="1"/>
    <col min="2" max="2" width="11.5" customWidth="1"/>
    <col min="3" max="3" width="11.25" customWidth="1"/>
    <col min="4" max="4" width="11.625" customWidth="1"/>
    <col min="5" max="5" width="9.875" bestFit="1" customWidth="1"/>
    <col min="6" max="6" width="11.5" customWidth="1"/>
    <col min="7" max="7" width="10.875" customWidth="1"/>
    <col min="8" max="9" width="9.875" bestFit="1" customWidth="1"/>
    <col min="13" max="13" width="9.5" customWidth="1"/>
    <col min="14" max="15" width="9.875" bestFit="1" customWidth="1"/>
    <col min="16" max="16" width="8.875" customWidth="1"/>
    <col min="17" max="17" width="15.5" customWidth="1"/>
    <col min="18" max="18" width="8.875" customWidth="1"/>
    <col min="19" max="19" width="10.25" customWidth="1"/>
    <col min="25" max="25" width="10.375" customWidth="1"/>
    <col min="28" max="28" width="11.375" customWidth="1"/>
    <col min="29" max="29" width="11.25" customWidth="1"/>
    <col min="30" max="31" width="11" customWidth="1"/>
    <col min="32" max="32" width="13" customWidth="1"/>
    <col min="33" max="33" width="12.625" customWidth="1"/>
    <col min="34" max="34" width="12.875" customWidth="1"/>
    <col min="35" max="35" width="13.375" customWidth="1"/>
  </cols>
  <sheetData>
    <row r="1" spans="1:35" ht="40.5">
      <c r="A1" s="1" t="s">
        <v>10</v>
      </c>
      <c r="B1" s="2" t="s">
        <v>65</v>
      </c>
      <c r="C1" s="2" t="s">
        <v>66</v>
      </c>
      <c r="D1" s="2" t="s">
        <v>67</v>
      </c>
      <c r="E1" s="2" t="s">
        <v>68</v>
      </c>
      <c r="F1" s="2" t="s">
        <v>69</v>
      </c>
      <c r="G1" s="2" t="s">
        <v>70</v>
      </c>
      <c r="H1" s="2" t="s">
        <v>71</v>
      </c>
      <c r="I1" s="2" t="s">
        <v>72</v>
      </c>
      <c r="J1" s="2" t="s">
        <v>73</v>
      </c>
      <c r="K1" s="2" t="s">
        <v>74</v>
      </c>
      <c r="L1" s="2" t="s">
        <v>75</v>
      </c>
      <c r="M1" s="2" t="s">
        <v>76</v>
      </c>
      <c r="N1" s="2" t="s">
        <v>77</v>
      </c>
      <c r="O1" s="2" t="s">
        <v>78</v>
      </c>
      <c r="P1" s="2" t="s">
        <v>79</v>
      </c>
      <c r="Q1" s="2"/>
      <c r="R1" s="2"/>
      <c r="S1" s="2"/>
      <c r="T1" s="2"/>
      <c r="X1" s="2"/>
      <c r="Y1" s="2"/>
      <c r="Z1" s="2"/>
      <c r="AA1" s="2"/>
      <c r="AB1" s="2"/>
      <c r="AC1" s="11"/>
      <c r="AD1" s="2"/>
      <c r="AE1" s="2"/>
      <c r="AF1" s="2"/>
      <c r="AG1" s="2"/>
      <c r="AH1" s="2"/>
      <c r="AI1" s="11"/>
    </row>
    <row r="2" spans="1:35">
      <c r="A2" s="22">
        <v>1</v>
      </c>
      <c r="B2" s="25">
        <v>7.5194790941331865E-5</v>
      </c>
      <c r="C2" s="6">
        <v>9230.7324212916938</v>
      </c>
      <c r="D2" s="6">
        <v>194.52985293292102</v>
      </c>
      <c r="E2" s="17">
        <v>9.1487726955130503E-4</v>
      </c>
      <c r="F2" s="6">
        <v>28011.687301066864</v>
      </c>
      <c r="G2" s="6">
        <v>96.450000000000074</v>
      </c>
      <c r="H2" s="30">
        <v>7.814812283406412E-3</v>
      </c>
      <c r="I2" s="6">
        <v>38757.148060313317</v>
      </c>
      <c r="J2" s="6">
        <v>60.450000000000045</v>
      </c>
      <c r="K2" s="30">
        <v>1.0796495314519209E-2</v>
      </c>
      <c r="L2" s="6">
        <v>39123.770726952847</v>
      </c>
      <c r="M2" s="6">
        <v>57.450000000000045</v>
      </c>
      <c r="N2" s="30">
        <v>1.8978646161139333E-2</v>
      </c>
      <c r="O2" s="6">
        <v>38710.005199435152</v>
      </c>
      <c r="P2" s="6">
        <v>55.950000000000031</v>
      </c>
    </row>
    <row r="3" spans="1:35">
      <c r="A3" s="22">
        <v>2</v>
      </c>
      <c r="B3" s="25">
        <v>7.5194790941331865E-5</v>
      </c>
      <c r="C3" s="6">
        <v>9230.7324212916938</v>
      </c>
      <c r="D3" s="6">
        <v>194.52985293292102</v>
      </c>
      <c r="E3" s="17">
        <v>9.1487726955130503E-4</v>
      </c>
      <c r="F3" s="6">
        <v>28011.687301066864</v>
      </c>
      <c r="G3" s="6">
        <v>96.450000000000074</v>
      </c>
      <c r="H3" s="30">
        <v>7.814812283406412E-3</v>
      </c>
      <c r="I3" s="6">
        <v>38757.148060313317</v>
      </c>
      <c r="J3" s="6">
        <v>60.450000000000045</v>
      </c>
      <c r="K3" s="30">
        <v>1.0796495314519209E-2</v>
      </c>
      <c r="L3">
        <v>39123.770726952847</v>
      </c>
      <c r="M3" s="6">
        <v>57.450000000000045</v>
      </c>
      <c r="N3" s="30">
        <v>1.8978646161139333E-2</v>
      </c>
      <c r="O3" s="6">
        <v>38710.005199435152</v>
      </c>
      <c r="P3" s="6">
        <v>55.950000000000031</v>
      </c>
    </row>
    <row r="4" spans="1:35">
      <c r="A4" s="22"/>
      <c r="B4" s="25"/>
      <c r="C4" s="6"/>
      <c r="D4" s="6"/>
      <c r="E4" s="17"/>
      <c r="F4" s="6"/>
      <c r="G4" s="6"/>
      <c r="H4" s="30"/>
      <c r="I4" s="6"/>
      <c r="J4" s="6"/>
      <c r="K4" s="30"/>
      <c r="L4" s="6"/>
      <c r="M4" s="6"/>
      <c r="N4" s="30"/>
      <c r="O4" s="6"/>
      <c r="P4" s="6"/>
      <c r="R4" s="51"/>
      <c r="S4" s="51"/>
      <c r="T4" s="51"/>
      <c r="U4" s="51"/>
    </row>
    <row r="5" spans="1:35">
      <c r="A5" s="22"/>
      <c r="B5" s="25"/>
      <c r="C5" s="6"/>
      <c r="D5" s="6"/>
      <c r="E5" s="17"/>
      <c r="F5" s="6"/>
      <c r="G5" s="6"/>
      <c r="H5" s="30"/>
      <c r="I5" s="6"/>
      <c r="J5" s="6"/>
      <c r="M5" s="6"/>
      <c r="N5" s="30"/>
      <c r="O5" s="6"/>
      <c r="P5" s="6"/>
      <c r="R5" s="16"/>
      <c r="S5" s="16"/>
      <c r="T5" s="16"/>
      <c r="U5" s="16"/>
    </row>
    <row r="6" spans="1:35">
      <c r="A6" s="24"/>
      <c r="B6" s="26"/>
      <c r="C6" s="23"/>
      <c r="E6" s="6"/>
      <c r="G6" s="17"/>
      <c r="H6" s="6"/>
      <c r="M6" s="6"/>
      <c r="O6" s="3"/>
      <c r="P6" s="3"/>
      <c r="Q6" s="16"/>
      <c r="S6" s="6"/>
      <c r="U6" s="6"/>
    </row>
    <row r="7" spans="1:35">
      <c r="C7" s="6"/>
      <c r="E7" s="6"/>
      <c r="G7" s="17"/>
      <c r="H7" s="6"/>
      <c r="Q7" s="16"/>
      <c r="S7" s="6"/>
      <c r="U7" s="6"/>
    </row>
    <row r="8" spans="1:35">
      <c r="C8" s="6"/>
      <c r="E8" s="6"/>
      <c r="G8" s="17"/>
      <c r="H8" s="6"/>
      <c r="Q8" s="16"/>
      <c r="S8" s="6"/>
      <c r="U8" s="6"/>
    </row>
    <row r="9" spans="1:35">
      <c r="C9" s="6"/>
      <c r="E9" s="6"/>
      <c r="G9" s="17"/>
      <c r="H9" s="6"/>
      <c r="Q9" s="16"/>
      <c r="S9" s="6"/>
      <c r="U9" s="6"/>
    </row>
    <row r="10" spans="1:35">
      <c r="C10" s="6"/>
      <c r="E10" s="6"/>
      <c r="G10" s="17"/>
      <c r="H10" s="6"/>
      <c r="Q10" s="20"/>
      <c r="S10" s="6"/>
    </row>
    <row r="11" spans="1:35">
      <c r="C11" s="6"/>
      <c r="E11" s="6"/>
      <c r="G11" s="17"/>
      <c r="H11" s="6"/>
      <c r="S11" s="6"/>
    </row>
    <row r="12" spans="1:35">
      <c r="C12" s="6"/>
      <c r="E12" s="6"/>
      <c r="G12" s="17"/>
      <c r="H12" s="6"/>
    </row>
    <row r="13" spans="1:35">
      <c r="C13" s="6"/>
      <c r="E13" s="6"/>
      <c r="G13" s="17"/>
      <c r="H13" s="6"/>
    </row>
    <row r="14" spans="1:35">
      <c r="C14" s="6"/>
      <c r="E14" s="6"/>
      <c r="G14" s="17"/>
      <c r="H14" s="6"/>
    </row>
    <row r="15" spans="1:35">
      <c r="C15" s="6"/>
      <c r="E15" s="6"/>
      <c r="G15" s="17"/>
      <c r="H15" s="6"/>
    </row>
    <row r="16" spans="1:35">
      <c r="C16" s="6"/>
      <c r="E16" s="6"/>
      <c r="G16" s="17"/>
      <c r="H16" s="6"/>
    </row>
    <row r="17" spans="3:17">
      <c r="C17" s="6"/>
      <c r="E17" s="6"/>
      <c r="G17" s="17"/>
      <c r="H17" s="6"/>
    </row>
    <row r="18" spans="3:17">
      <c r="C18" s="6"/>
      <c r="E18" s="6"/>
      <c r="G18" s="17"/>
      <c r="H18" s="6"/>
    </row>
    <row r="19" spans="3:17">
      <c r="C19" s="6"/>
      <c r="E19" s="6"/>
      <c r="G19" s="17"/>
      <c r="H19" s="6"/>
    </row>
    <row r="20" spans="3:17">
      <c r="C20" s="6"/>
      <c r="E20" s="6"/>
      <c r="G20" s="17"/>
      <c r="H20" s="6"/>
    </row>
    <row r="21" spans="3:17">
      <c r="C21" s="6"/>
      <c r="E21" s="6"/>
      <c r="G21" s="17"/>
      <c r="H21" s="6"/>
    </row>
    <row r="22" spans="3:17">
      <c r="C22" s="6"/>
      <c r="E22" s="6"/>
      <c r="G22" s="17"/>
      <c r="H22" s="6"/>
    </row>
    <row r="23" spans="3:17">
      <c r="C23" s="6"/>
      <c r="E23" s="6"/>
      <c r="G23" s="17"/>
      <c r="H23" s="6"/>
    </row>
    <row r="24" spans="3:17">
      <c r="C24" s="6"/>
      <c r="E24" s="6"/>
      <c r="G24" s="17"/>
      <c r="H24" s="6"/>
    </row>
    <row r="25" spans="3:17">
      <c r="C25" s="6"/>
      <c r="E25" s="6"/>
      <c r="G25" s="17"/>
      <c r="H25" s="6"/>
    </row>
    <row r="26" spans="3:17">
      <c r="C26" s="6"/>
      <c r="E26" s="6"/>
      <c r="G26" s="17"/>
      <c r="H26" s="6"/>
    </row>
    <row r="27" spans="3:17">
      <c r="C27" s="6"/>
      <c r="E27" s="6"/>
      <c r="G27" s="17"/>
      <c r="H27" s="6"/>
    </row>
    <row r="28" spans="3:17">
      <c r="C28" s="6"/>
      <c r="E28" s="6"/>
      <c r="G28" s="17"/>
      <c r="H28" s="6"/>
      <c r="N28" s="5"/>
      <c r="O28" s="5"/>
      <c r="P28" s="5"/>
      <c r="Q28" s="5"/>
    </row>
    <row r="29" spans="3:17">
      <c r="C29" s="6"/>
      <c r="E29" s="6"/>
      <c r="G29" s="17"/>
      <c r="H29" s="6"/>
      <c r="N29" s="5"/>
      <c r="O29" s="5"/>
      <c r="P29" s="5"/>
      <c r="Q29" s="5"/>
    </row>
    <row r="30" spans="3:17">
      <c r="C30" s="6"/>
      <c r="E30" s="6"/>
      <c r="G30" s="17"/>
      <c r="H30" s="6"/>
      <c r="O30" s="10"/>
    </row>
    <row r="31" spans="3:17">
      <c r="C31" s="6"/>
      <c r="E31" s="6"/>
      <c r="G31" s="17"/>
      <c r="H31" s="6"/>
      <c r="O31" s="10"/>
    </row>
    <row r="32" spans="3:17">
      <c r="C32" s="6"/>
      <c r="E32" s="6"/>
      <c r="G32" s="17"/>
      <c r="H32" s="6"/>
      <c r="O32" s="10"/>
    </row>
    <row r="33" spans="3:13" ht="15.75" customHeight="1">
      <c r="C33" s="6"/>
      <c r="E33" s="6"/>
      <c r="G33" s="17"/>
      <c r="H33" s="6"/>
      <c r="M33" s="11"/>
    </row>
    <row r="34" spans="3:13">
      <c r="C34" s="6"/>
      <c r="E34" s="6"/>
      <c r="G34" s="17"/>
      <c r="H34" s="6"/>
    </row>
    <row r="35" spans="3:13">
      <c r="C35" s="6"/>
      <c r="E35" s="6"/>
      <c r="G35" s="17"/>
      <c r="H35" s="6"/>
    </row>
    <row r="36" spans="3:13">
      <c r="C36" s="6"/>
      <c r="E36" s="6"/>
      <c r="G36" s="17"/>
      <c r="H36" s="6"/>
    </row>
    <row r="37" spans="3:13">
      <c r="C37" s="6"/>
      <c r="E37" s="6"/>
      <c r="G37" s="17"/>
      <c r="H37" s="6"/>
    </row>
    <row r="38" spans="3:13">
      <c r="C38" s="6"/>
      <c r="E38" s="6"/>
      <c r="G38" s="17"/>
      <c r="H38" s="6"/>
    </row>
    <row r="39" spans="3:13">
      <c r="C39" s="6"/>
      <c r="E39" s="6"/>
      <c r="G39" s="17"/>
      <c r="H39" s="6"/>
    </row>
    <row r="40" spans="3:13">
      <c r="C40" s="6"/>
      <c r="E40" s="6"/>
      <c r="G40" s="17"/>
      <c r="H40" s="6"/>
    </row>
    <row r="41" spans="3:13">
      <c r="C41" s="6"/>
      <c r="E41" s="6"/>
      <c r="G41" s="17"/>
      <c r="H41" s="6"/>
    </row>
    <row r="42" spans="3:13">
      <c r="C42" s="6"/>
      <c r="E42" s="6"/>
      <c r="G42" s="17"/>
      <c r="H42" s="6"/>
    </row>
    <row r="43" spans="3:13">
      <c r="C43" s="6"/>
      <c r="E43" s="6"/>
      <c r="G43" s="17"/>
      <c r="H43" s="6"/>
    </row>
    <row r="44" spans="3:13">
      <c r="C44" s="6"/>
      <c r="E44" s="6"/>
      <c r="G44" s="17"/>
      <c r="H44" s="6"/>
    </row>
    <row r="45" spans="3:13">
      <c r="C45" s="6"/>
      <c r="E45" s="6"/>
      <c r="G45" s="17"/>
      <c r="H45" s="6"/>
    </row>
    <row r="46" spans="3:13">
      <c r="C46" s="6"/>
      <c r="E46" s="6"/>
      <c r="G46" s="17"/>
      <c r="H46" s="6"/>
    </row>
    <row r="47" spans="3:13">
      <c r="C47" s="6"/>
      <c r="E47" s="6"/>
      <c r="G47" s="17"/>
      <c r="H47" s="6"/>
    </row>
    <row r="48" spans="3:13">
      <c r="C48" s="6"/>
      <c r="E48" s="6"/>
      <c r="G48" s="17"/>
      <c r="H48" s="6"/>
    </row>
    <row r="49" spans="1:15">
      <c r="C49" s="6"/>
      <c r="E49" s="6"/>
      <c r="G49" s="17"/>
      <c r="H49" s="6"/>
    </row>
    <row r="50" spans="1:15">
      <c r="C50" s="6"/>
      <c r="E50" s="6"/>
      <c r="G50" s="17"/>
      <c r="H50" s="6"/>
      <c r="N50" s="5"/>
      <c r="O50" s="5"/>
    </row>
    <row r="51" spans="1:15">
      <c r="C51" s="6"/>
      <c r="E51" s="6"/>
      <c r="G51" s="17"/>
      <c r="H51" s="6"/>
      <c r="M51" s="5"/>
      <c r="O51" s="10"/>
    </row>
    <row r="52" spans="1:15">
      <c r="C52" s="6"/>
      <c r="E52" s="6"/>
      <c r="G52" s="17"/>
      <c r="H52" s="6"/>
      <c r="M52" s="5"/>
      <c r="O52" s="10"/>
    </row>
    <row r="53" spans="1:15">
      <c r="C53" s="6"/>
      <c r="E53" s="6"/>
      <c r="G53" s="17"/>
      <c r="H53" s="6"/>
      <c r="M53" s="5"/>
      <c r="O53" s="10"/>
    </row>
    <row r="54" spans="1:15">
      <c r="C54" s="6"/>
      <c r="E54" s="6"/>
      <c r="G54" s="17"/>
      <c r="H54" s="6"/>
    </row>
    <row r="55" spans="1:15">
      <c r="C55" s="6"/>
      <c r="E55" s="6"/>
      <c r="G55" s="17"/>
      <c r="H55" s="6"/>
    </row>
    <row r="56" spans="1:15">
      <c r="A56" s="14"/>
      <c r="B56" s="14"/>
      <c r="C56" s="18"/>
      <c r="E56" s="6"/>
      <c r="G56" s="17"/>
      <c r="H56" s="6"/>
    </row>
    <row r="57" spans="1:15">
      <c r="C57" s="6"/>
      <c r="E57" s="6"/>
      <c r="G57" s="17"/>
      <c r="H57" s="6"/>
    </row>
    <row r="58" spans="1:15">
      <c r="C58" s="6"/>
      <c r="E58" s="6"/>
      <c r="G58" s="17"/>
      <c r="H58" s="6"/>
    </row>
    <row r="59" spans="1:15">
      <c r="C59" s="6"/>
      <c r="E59" s="6"/>
      <c r="G59" s="17"/>
      <c r="H59" s="6"/>
    </row>
    <row r="60" spans="1:15">
      <c r="C60" s="6"/>
      <c r="E60" s="6"/>
      <c r="G60" s="17"/>
      <c r="H60" s="6"/>
    </row>
    <row r="61" spans="1:15">
      <c r="C61" s="6"/>
      <c r="E61" s="6"/>
      <c r="G61" s="17"/>
      <c r="H61" s="6"/>
    </row>
    <row r="62" spans="1:15">
      <c r="C62" s="6"/>
      <c r="E62" s="6"/>
      <c r="G62" s="17"/>
      <c r="H62" s="6"/>
    </row>
    <row r="63" spans="1:15">
      <c r="C63" s="6"/>
      <c r="E63" s="6"/>
      <c r="G63" s="17"/>
      <c r="H63" s="6"/>
    </row>
    <row r="64" spans="1:15">
      <c r="C64" s="6"/>
      <c r="E64" s="6"/>
      <c r="G64" s="17"/>
      <c r="H64" s="6"/>
    </row>
    <row r="65" spans="3:8">
      <c r="C65" s="6"/>
      <c r="E65" s="6"/>
      <c r="G65" s="17"/>
      <c r="H65" s="6"/>
    </row>
    <row r="66" spans="3:8">
      <c r="C66" s="6"/>
      <c r="E66" s="6"/>
      <c r="G66" s="17"/>
      <c r="H66" s="6"/>
    </row>
    <row r="67" spans="3:8">
      <c r="C67" s="6"/>
      <c r="E67" s="6"/>
      <c r="G67" s="17"/>
      <c r="H67" s="6"/>
    </row>
    <row r="68" spans="3:8">
      <c r="C68" s="6"/>
      <c r="E68" s="6"/>
      <c r="G68" s="17"/>
      <c r="H68" s="6"/>
    </row>
    <row r="69" spans="3:8">
      <c r="C69" s="6"/>
      <c r="E69" s="6"/>
      <c r="G69" s="17"/>
      <c r="H69" s="6"/>
    </row>
    <row r="70" spans="3:8">
      <c r="C70" s="6"/>
      <c r="E70" s="6"/>
      <c r="G70" s="17"/>
      <c r="H70" s="6"/>
    </row>
    <row r="71" spans="3:8">
      <c r="C71" s="6"/>
      <c r="E71" s="6"/>
      <c r="G71" s="17"/>
      <c r="H71" s="6"/>
    </row>
    <row r="72" spans="3:8">
      <c r="C72" s="6"/>
      <c r="E72" s="6"/>
      <c r="G72" s="17"/>
      <c r="H72" s="6"/>
    </row>
    <row r="73" spans="3:8">
      <c r="C73" s="6"/>
      <c r="E73" s="6"/>
      <c r="G73" s="17"/>
      <c r="H73" s="6"/>
    </row>
    <row r="74" spans="3:8">
      <c r="C74" s="6"/>
      <c r="E74" s="6"/>
      <c r="G74" s="17"/>
      <c r="H74" s="6"/>
    </row>
    <row r="75" spans="3:8">
      <c r="C75" s="6"/>
      <c r="E75" s="6"/>
      <c r="G75" s="17"/>
      <c r="H75" s="6"/>
    </row>
    <row r="76" spans="3:8">
      <c r="C76" s="6"/>
      <c r="E76" s="6"/>
      <c r="G76" s="17"/>
      <c r="H76" s="6"/>
    </row>
    <row r="77" spans="3:8">
      <c r="C77" s="6"/>
      <c r="E77" s="6"/>
      <c r="G77" s="17"/>
      <c r="H77" s="6"/>
    </row>
    <row r="78" spans="3:8">
      <c r="C78" s="6"/>
      <c r="E78" s="6"/>
      <c r="G78" s="17"/>
      <c r="H78" s="6"/>
    </row>
    <row r="79" spans="3:8">
      <c r="C79" s="6"/>
      <c r="E79" s="6"/>
      <c r="G79" s="17"/>
      <c r="H79" s="6"/>
    </row>
    <row r="80" spans="3:8">
      <c r="C80" s="6"/>
      <c r="E80" s="6"/>
      <c r="G80" s="17"/>
      <c r="H80" s="6"/>
    </row>
    <row r="81" spans="3:8">
      <c r="C81" s="6"/>
      <c r="E81" s="6"/>
      <c r="G81" s="17"/>
      <c r="H81" s="6"/>
    </row>
    <row r="82" spans="3:8">
      <c r="C82" s="6"/>
      <c r="E82" s="6"/>
      <c r="G82" s="17"/>
      <c r="H82" s="6"/>
    </row>
    <row r="83" spans="3:8">
      <c r="C83" s="6"/>
      <c r="E83" s="6"/>
      <c r="G83" s="17"/>
      <c r="H83" s="6"/>
    </row>
    <row r="84" spans="3:8">
      <c r="C84" s="6"/>
      <c r="E84" s="6"/>
      <c r="G84" s="17"/>
      <c r="H84" s="6"/>
    </row>
    <row r="85" spans="3:8">
      <c r="C85" s="6"/>
      <c r="E85" s="6"/>
      <c r="G85" s="17"/>
      <c r="H85" s="6"/>
    </row>
    <row r="86" spans="3:8">
      <c r="C86" s="6"/>
      <c r="E86" s="6"/>
      <c r="G86" s="17"/>
      <c r="H86" s="6"/>
    </row>
    <row r="87" spans="3:8">
      <c r="C87" s="6"/>
      <c r="E87" s="6"/>
      <c r="G87" s="17"/>
      <c r="H87" s="6"/>
    </row>
    <row r="88" spans="3:8">
      <c r="C88" s="6"/>
      <c r="E88" s="6"/>
      <c r="G88" s="17"/>
      <c r="H88" s="6"/>
    </row>
    <row r="89" spans="3:8">
      <c r="C89" s="6"/>
      <c r="E89" s="6"/>
      <c r="G89" s="17"/>
      <c r="H89" s="6"/>
    </row>
    <row r="90" spans="3:8">
      <c r="C90" s="6"/>
      <c r="E90" s="6"/>
      <c r="G90" s="17"/>
      <c r="H90" s="6"/>
    </row>
    <row r="91" spans="3:8">
      <c r="C91" s="6"/>
      <c r="E91" s="6"/>
      <c r="G91" s="17"/>
      <c r="H91" s="6"/>
    </row>
    <row r="92" spans="3:8">
      <c r="C92" s="6"/>
      <c r="E92" s="6"/>
      <c r="G92" s="17"/>
      <c r="H92" s="6"/>
    </row>
    <row r="93" spans="3:8">
      <c r="C93" s="6"/>
      <c r="E93" s="6"/>
      <c r="G93" s="17"/>
      <c r="H93" s="6"/>
    </row>
    <row r="94" spans="3:8">
      <c r="C94" s="6"/>
      <c r="E94" s="6"/>
      <c r="G94" s="17"/>
      <c r="H94" s="6"/>
    </row>
    <row r="95" spans="3:8">
      <c r="C95" s="6"/>
      <c r="E95" s="6"/>
      <c r="G95" s="17"/>
      <c r="H95" s="6"/>
    </row>
    <row r="96" spans="3:8">
      <c r="C96" s="6"/>
      <c r="E96" s="6"/>
      <c r="G96" s="17"/>
      <c r="H96" s="6"/>
    </row>
    <row r="97" spans="3:8">
      <c r="C97" s="6"/>
      <c r="E97" s="6"/>
      <c r="G97" s="17"/>
      <c r="H97" s="6"/>
    </row>
    <row r="98" spans="3:8">
      <c r="C98" s="6"/>
      <c r="E98" s="6"/>
      <c r="G98" s="17"/>
      <c r="H98" s="6"/>
    </row>
    <row r="99" spans="3:8">
      <c r="C99" s="6"/>
      <c r="E99" s="6"/>
      <c r="G99" s="17"/>
      <c r="H99" s="6"/>
    </row>
    <row r="100" spans="3:8">
      <c r="C100" s="6"/>
      <c r="E100" s="6"/>
      <c r="G100" s="17"/>
      <c r="H100" s="6"/>
    </row>
    <row r="101" spans="3:8">
      <c r="C101" s="6"/>
      <c r="E101" s="6"/>
      <c r="G101" s="17"/>
      <c r="H101" s="6"/>
    </row>
    <row r="102" spans="3:8">
      <c r="C102" s="6"/>
      <c r="E102" s="6"/>
      <c r="G102" s="17"/>
      <c r="H102" s="6"/>
    </row>
    <row r="103" spans="3:8">
      <c r="C103" s="6"/>
      <c r="E103" s="6"/>
      <c r="G103" s="17"/>
      <c r="H103" s="6"/>
    </row>
    <row r="104" spans="3:8">
      <c r="C104" s="6"/>
      <c r="E104" s="6"/>
      <c r="G104" s="17"/>
      <c r="H104" s="6"/>
    </row>
    <row r="105" spans="3:8">
      <c r="C105" s="6"/>
      <c r="E105" s="6"/>
      <c r="G105" s="17"/>
      <c r="H105" s="6"/>
    </row>
    <row r="106" spans="3:8">
      <c r="C106" s="6"/>
      <c r="E106" s="6"/>
      <c r="G106" s="17"/>
      <c r="H106" s="6"/>
    </row>
    <row r="107" spans="3:8">
      <c r="C107" s="6"/>
      <c r="E107" s="6"/>
      <c r="G107" s="17"/>
      <c r="H107" s="6"/>
    </row>
    <row r="108" spans="3:8">
      <c r="C108" s="6"/>
      <c r="E108" s="6"/>
      <c r="G108" s="17"/>
      <c r="H108" s="6"/>
    </row>
    <row r="109" spans="3:8">
      <c r="C109" s="6"/>
      <c r="E109" s="6"/>
      <c r="G109" s="17"/>
      <c r="H109" s="6"/>
    </row>
    <row r="110" spans="3:8">
      <c r="C110" s="6"/>
      <c r="E110" s="6"/>
      <c r="G110" s="17"/>
      <c r="H110" s="6"/>
    </row>
    <row r="111" spans="3:8">
      <c r="C111" s="6"/>
      <c r="E111" s="6"/>
      <c r="G111" s="17"/>
      <c r="H111" s="6"/>
    </row>
    <row r="112" spans="3:8">
      <c r="C112" s="6"/>
      <c r="E112" s="6"/>
      <c r="G112" s="17"/>
      <c r="H112" s="6"/>
    </row>
    <row r="113" spans="3:8">
      <c r="C113" s="6"/>
      <c r="E113" s="6"/>
      <c r="G113" s="17"/>
      <c r="H113" s="6"/>
    </row>
    <row r="114" spans="3:8">
      <c r="C114" s="6"/>
      <c r="E114" s="6"/>
      <c r="G114" s="17"/>
      <c r="H114" s="6"/>
    </row>
    <row r="115" spans="3:8">
      <c r="C115" s="6"/>
      <c r="E115" s="6"/>
      <c r="G115" s="17"/>
      <c r="H115" s="6"/>
    </row>
    <row r="116" spans="3:8">
      <c r="C116" s="6"/>
      <c r="E116" s="6"/>
      <c r="G116" s="17"/>
      <c r="H116" s="6"/>
    </row>
    <row r="117" spans="3:8">
      <c r="C117" s="6"/>
      <c r="E117" s="6"/>
      <c r="G117" s="17"/>
      <c r="H117" s="6"/>
    </row>
    <row r="118" spans="3:8">
      <c r="C118" s="6"/>
      <c r="E118" s="6"/>
      <c r="G118" s="17"/>
      <c r="H118" s="6"/>
    </row>
    <row r="119" spans="3:8">
      <c r="C119" s="6"/>
      <c r="E119" s="6"/>
      <c r="G119" s="17"/>
      <c r="H119" s="6"/>
    </row>
    <row r="120" spans="3:8">
      <c r="C120" s="6"/>
      <c r="E120" s="6"/>
      <c r="G120" s="17"/>
      <c r="H120" s="6"/>
    </row>
    <row r="121" spans="3:8">
      <c r="C121" s="6"/>
      <c r="E121" s="6"/>
      <c r="G121" s="17"/>
      <c r="H121" s="6"/>
    </row>
    <row r="122" spans="3:8">
      <c r="C122" s="6"/>
      <c r="E122" s="6"/>
      <c r="G122" s="17"/>
      <c r="H122" s="6"/>
    </row>
    <row r="123" spans="3:8">
      <c r="C123" s="6"/>
      <c r="E123" s="6"/>
      <c r="G123" s="17"/>
      <c r="H123" s="6"/>
    </row>
    <row r="124" spans="3:8">
      <c r="C124" s="6"/>
      <c r="E124" s="6"/>
      <c r="G124" s="17"/>
      <c r="H124" s="6"/>
    </row>
    <row r="125" spans="3:8">
      <c r="C125" s="6"/>
      <c r="E125" s="6"/>
      <c r="G125" s="17"/>
      <c r="H125" s="6"/>
    </row>
    <row r="126" spans="3:8">
      <c r="C126" s="6"/>
      <c r="E126" s="6"/>
      <c r="G126" s="17"/>
      <c r="H126" s="6"/>
    </row>
    <row r="127" spans="3:8">
      <c r="C127" s="6"/>
      <c r="E127" s="6"/>
      <c r="G127" s="17"/>
      <c r="H127" s="6"/>
    </row>
    <row r="128" spans="3:8">
      <c r="C128" s="6"/>
      <c r="E128" s="6"/>
      <c r="G128" s="17"/>
      <c r="H128" s="6"/>
    </row>
    <row r="129" spans="3:8">
      <c r="C129" s="6"/>
      <c r="E129" s="6"/>
      <c r="G129" s="17"/>
      <c r="H129" s="6"/>
    </row>
    <row r="130" spans="3:8">
      <c r="C130" s="6"/>
      <c r="E130" s="6"/>
      <c r="G130" s="17"/>
      <c r="H130" s="6"/>
    </row>
    <row r="131" spans="3:8">
      <c r="C131" s="6"/>
      <c r="E131" s="6"/>
      <c r="G131" s="17"/>
      <c r="H131" s="6"/>
    </row>
    <row r="132" spans="3:8">
      <c r="C132" s="6"/>
      <c r="E132" s="6"/>
      <c r="G132" s="17"/>
      <c r="H132" s="6"/>
    </row>
    <row r="133" spans="3:8">
      <c r="C133" s="6"/>
      <c r="E133" s="6"/>
      <c r="G133" s="17"/>
      <c r="H133" s="6"/>
    </row>
    <row r="134" spans="3:8">
      <c r="C134" s="6"/>
      <c r="E134" s="6"/>
      <c r="G134" s="17"/>
      <c r="H134" s="6"/>
    </row>
    <row r="135" spans="3:8">
      <c r="C135" s="6"/>
      <c r="E135" s="6"/>
      <c r="G135" s="17"/>
      <c r="H135" s="6"/>
    </row>
    <row r="136" spans="3:8">
      <c r="C136" s="6"/>
      <c r="E136" s="6"/>
      <c r="G136" s="17"/>
      <c r="H136" s="6"/>
    </row>
    <row r="137" spans="3:8">
      <c r="C137" s="6"/>
      <c r="E137" s="6"/>
      <c r="G137" s="17"/>
      <c r="H137" s="6"/>
    </row>
    <row r="138" spans="3:8">
      <c r="C138" s="6"/>
      <c r="E138" s="6"/>
      <c r="G138" s="17"/>
      <c r="H138" s="6"/>
    </row>
    <row r="139" spans="3:8">
      <c r="C139" s="6"/>
      <c r="E139" s="6"/>
      <c r="G139" s="17"/>
      <c r="H139" s="6"/>
    </row>
    <row r="140" spans="3:8">
      <c r="C140" s="6"/>
      <c r="E140" s="6"/>
      <c r="G140" s="17"/>
      <c r="H140" s="6"/>
    </row>
    <row r="141" spans="3:8">
      <c r="C141" s="6"/>
      <c r="E141" s="6"/>
      <c r="G141" s="17"/>
      <c r="H141" s="6"/>
    </row>
    <row r="142" spans="3:8">
      <c r="C142" s="6"/>
      <c r="E142" s="6"/>
      <c r="G142" s="17"/>
      <c r="H142" s="6"/>
    </row>
    <row r="143" spans="3:8">
      <c r="C143" s="6"/>
      <c r="E143" s="6"/>
      <c r="G143" s="17"/>
      <c r="H143" s="6"/>
    </row>
    <row r="144" spans="3:8">
      <c r="C144" s="6"/>
      <c r="E144" s="6"/>
      <c r="G144" s="17"/>
      <c r="H144" s="6"/>
    </row>
    <row r="145" spans="3:8">
      <c r="C145" s="6"/>
      <c r="E145" s="6"/>
      <c r="G145" s="17"/>
      <c r="H145" s="6"/>
    </row>
    <row r="146" spans="3:8">
      <c r="C146" s="6"/>
      <c r="E146" s="6"/>
      <c r="G146" s="17"/>
      <c r="H146" s="6"/>
    </row>
    <row r="147" spans="3:8">
      <c r="C147" s="6"/>
      <c r="E147" s="6"/>
      <c r="G147" s="17"/>
      <c r="H147" s="6"/>
    </row>
    <row r="148" spans="3:8">
      <c r="C148" s="6"/>
      <c r="E148" s="6"/>
      <c r="G148" s="17"/>
      <c r="H148" s="6"/>
    </row>
    <row r="149" spans="3:8">
      <c r="C149" s="6"/>
      <c r="E149" s="6"/>
      <c r="G149" s="17"/>
      <c r="H149" s="6"/>
    </row>
    <row r="150" spans="3:8">
      <c r="C150" s="6"/>
      <c r="E150" s="6"/>
      <c r="G150" s="17"/>
      <c r="H150" s="6"/>
    </row>
    <row r="151" spans="3:8">
      <c r="C151" s="6"/>
      <c r="E151" s="6"/>
      <c r="G151" s="17"/>
      <c r="H151" s="6"/>
    </row>
    <row r="152" spans="3:8">
      <c r="C152" s="6"/>
      <c r="E152" s="6"/>
      <c r="G152" s="17"/>
      <c r="H152" s="6"/>
    </row>
    <row r="153" spans="3:8">
      <c r="C153" s="6"/>
      <c r="E153" s="6"/>
      <c r="G153" s="17"/>
      <c r="H153" s="6"/>
    </row>
    <row r="154" spans="3:8">
      <c r="C154" s="6"/>
      <c r="E154" s="6"/>
      <c r="G154" s="17"/>
      <c r="H154" s="6"/>
    </row>
    <row r="155" spans="3:8">
      <c r="C155" s="6"/>
      <c r="E155" s="6"/>
      <c r="G155" s="17"/>
      <c r="H155" s="6"/>
    </row>
    <row r="156" spans="3:8">
      <c r="C156" s="6"/>
      <c r="E156" s="6"/>
      <c r="G156" s="17"/>
      <c r="H156" s="6"/>
    </row>
    <row r="157" spans="3:8">
      <c r="C157" s="6"/>
      <c r="E157" s="6"/>
      <c r="G157" s="17"/>
      <c r="H157" s="6"/>
    </row>
    <row r="158" spans="3:8">
      <c r="C158" s="6"/>
      <c r="E158" s="6"/>
      <c r="G158" s="17"/>
      <c r="H158" s="6"/>
    </row>
    <row r="159" spans="3:8">
      <c r="C159" s="6"/>
      <c r="E159" s="6"/>
      <c r="G159" s="17"/>
      <c r="H159" s="6"/>
    </row>
    <row r="160" spans="3:8">
      <c r="C160" s="6"/>
      <c r="E160" s="6"/>
      <c r="G160" s="17"/>
      <c r="H160" s="6"/>
    </row>
    <row r="161" spans="3:8">
      <c r="C161" s="6"/>
      <c r="E161" s="6"/>
      <c r="G161" s="17"/>
      <c r="H161" s="6"/>
    </row>
    <row r="162" spans="3:8">
      <c r="C162" s="6"/>
      <c r="E162" s="6"/>
      <c r="G162" s="17"/>
      <c r="H162" s="6"/>
    </row>
    <row r="163" spans="3:8">
      <c r="C163" s="6"/>
      <c r="E163" s="6"/>
      <c r="G163" s="17"/>
      <c r="H163" s="6"/>
    </row>
    <row r="164" spans="3:8">
      <c r="C164" s="6"/>
      <c r="E164" s="6"/>
      <c r="G164" s="17"/>
      <c r="H164" s="6"/>
    </row>
    <row r="165" spans="3:8">
      <c r="C165" s="6"/>
      <c r="E165" s="6"/>
      <c r="G165" s="17"/>
      <c r="H165" s="6"/>
    </row>
    <row r="166" spans="3:8">
      <c r="C166" s="6"/>
      <c r="E166" s="6"/>
      <c r="G166" s="17"/>
      <c r="H166" s="6"/>
    </row>
    <row r="167" spans="3:8">
      <c r="C167" s="6"/>
      <c r="E167" s="6"/>
      <c r="G167" s="17"/>
      <c r="H167" s="6"/>
    </row>
    <row r="168" spans="3:8">
      <c r="C168" s="6"/>
      <c r="E168" s="6"/>
      <c r="G168" s="17"/>
      <c r="H168" s="6"/>
    </row>
    <row r="169" spans="3:8">
      <c r="C169" s="6"/>
      <c r="E169" s="6"/>
      <c r="G169" s="17"/>
      <c r="H169" s="6"/>
    </row>
    <row r="170" spans="3:8">
      <c r="C170" s="6"/>
      <c r="E170" s="6"/>
      <c r="G170" s="17"/>
      <c r="H170" s="6"/>
    </row>
    <row r="171" spans="3:8">
      <c r="C171" s="6"/>
      <c r="E171" s="6"/>
      <c r="G171" s="17"/>
      <c r="H171" s="6"/>
    </row>
    <row r="172" spans="3:8">
      <c r="C172" s="6"/>
      <c r="E172" s="6"/>
      <c r="G172" s="17"/>
      <c r="H172" s="6"/>
    </row>
    <row r="173" spans="3:8">
      <c r="C173" s="6"/>
      <c r="E173" s="6"/>
      <c r="G173" s="17"/>
      <c r="H173" s="6"/>
    </row>
    <row r="174" spans="3:8">
      <c r="C174" s="6"/>
      <c r="E174" s="6"/>
      <c r="G174" s="17"/>
      <c r="H174" s="6"/>
    </row>
    <row r="175" spans="3:8">
      <c r="C175" s="6"/>
      <c r="E175" s="6"/>
      <c r="G175" s="17"/>
      <c r="H175" s="6"/>
    </row>
    <row r="176" spans="3:8">
      <c r="C176" s="6"/>
      <c r="E176" s="6"/>
      <c r="G176" s="17"/>
      <c r="H176" s="6"/>
    </row>
    <row r="177" spans="3:17">
      <c r="C177" s="6"/>
      <c r="E177" s="6"/>
      <c r="G177" s="17"/>
      <c r="H177" s="6"/>
    </row>
    <row r="178" spans="3:17">
      <c r="C178" s="6"/>
      <c r="E178" s="6"/>
      <c r="G178" s="17"/>
      <c r="H178" s="6"/>
    </row>
    <row r="179" spans="3:17">
      <c r="C179" s="6"/>
      <c r="E179" s="6"/>
      <c r="G179" s="17"/>
      <c r="H179" s="6"/>
      <c r="N179" s="5"/>
      <c r="O179" s="5"/>
      <c r="P179" s="5"/>
      <c r="Q179" s="5"/>
    </row>
    <row r="180" spans="3:17">
      <c r="C180" s="6"/>
      <c r="E180" s="6"/>
      <c r="G180" s="17"/>
      <c r="H180" s="6"/>
      <c r="N180" s="5"/>
      <c r="O180" s="5"/>
      <c r="P180" s="5"/>
      <c r="Q180" s="5"/>
    </row>
    <row r="181" spans="3:17">
      <c r="C181" s="6"/>
      <c r="E181" s="6"/>
      <c r="G181" s="17"/>
      <c r="H181" s="6"/>
      <c r="M181" s="5"/>
      <c r="P181" s="15"/>
      <c r="Q181" s="15"/>
    </row>
    <row r="182" spans="3:17">
      <c r="C182" s="6"/>
      <c r="E182" s="6"/>
      <c r="G182" s="17"/>
      <c r="H182" s="6"/>
      <c r="M182" s="5"/>
      <c r="P182" s="15"/>
      <c r="Q182" s="15"/>
    </row>
    <row r="183" spans="3:17">
      <c r="C183" s="6"/>
      <c r="E183" s="6"/>
      <c r="G183" s="17"/>
      <c r="H183" s="6"/>
      <c r="M183" s="5"/>
      <c r="P183" s="15"/>
      <c r="Q183" s="15"/>
    </row>
    <row r="184" spans="3:17">
      <c r="C184" s="6"/>
      <c r="E184" s="6"/>
      <c r="G184" s="17"/>
      <c r="H184" s="6"/>
      <c r="M184" s="5"/>
      <c r="P184" s="15"/>
      <c r="Q184" s="15"/>
    </row>
    <row r="185" spans="3:17">
      <c r="C185" s="6"/>
      <c r="E185" s="6"/>
      <c r="G185" s="17"/>
      <c r="H185" s="6"/>
      <c r="P185" s="15"/>
      <c r="Q185" s="15"/>
    </row>
    <row r="186" spans="3:17">
      <c r="C186" s="6"/>
      <c r="E186" s="6"/>
      <c r="G186" s="17"/>
      <c r="H186" s="6"/>
    </row>
    <row r="187" spans="3:17">
      <c r="C187" s="6"/>
      <c r="E187" s="6"/>
      <c r="G187" s="17"/>
      <c r="H187" s="6"/>
    </row>
    <row r="188" spans="3:17">
      <c r="C188" s="6"/>
      <c r="E188" s="6"/>
      <c r="G188" s="17"/>
      <c r="H188" s="6"/>
    </row>
    <row r="189" spans="3:17">
      <c r="C189" s="6"/>
      <c r="E189" s="6"/>
      <c r="G189" s="17"/>
      <c r="H189" s="6"/>
    </row>
    <row r="190" spans="3:17">
      <c r="C190" s="6"/>
      <c r="E190" s="6"/>
      <c r="G190" s="17"/>
      <c r="H190" s="6"/>
    </row>
    <row r="191" spans="3:17">
      <c r="C191" s="6"/>
      <c r="E191" s="6"/>
      <c r="G191" s="17"/>
      <c r="H191" s="6"/>
    </row>
    <row r="192" spans="3:17">
      <c r="C192" s="6"/>
      <c r="E192" s="6"/>
      <c r="G192" s="17"/>
      <c r="H192" s="6"/>
    </row>
    <row r="193" spans="3:17">
      <c r="C193" s="6"/>
      <c r="E193" s="6"/>
      <c r="G193" s="17"/>
      <c r="H193" s="6"/>
    </row>
    <row r="194" spans="3:17">
      <c r="C194" s="6"/>
      <c r="E194" s="6"/>
      <c r="G194" s="17"/>
      <c r="H194" s="6"/>
    </row>
    <row r="195" spans="3:17">
      <c r="C195" s="6"/>
      <c r="E195" s="6"/>
      <c r="G195" s="17"/>
      <c r="H195" s="6"/>
    </row>
    <row r="196" spans="3:17">
      <c r="C196" s="6"/>
      <c r="E196" s="6"/>
      <c r="G196" s="17"/>
      <c r="H196" s="6"/>
    </row>
    <row r="197" spans="3:17">
      <c r="C197" s="6"/>
      <c r="E197" s="6"/>
      <c r="G197" s="17"/>
      <c r="H197" s="6"/>
    </row>
    <row r="198" spans="3:17">
      <c r="C198" s="6"/>
      <c r="E198" s="6"/>
      <c r="G198" s="17"/>
      <c r="H198" s="6"/>
    </row>
    <row r="199" spans="3:17">
      <c r="C199" s="6"/>
      <c r="E199" s="6"/>
      <c r="G199" s="17"/>
      <c r="H199" s="6"/>
    </row>
    <row r="200" spans="3:17">
      <c r="C200" s="6"/>
      <c r="E200" s="6"/>
      <c r="G200" s="17"/>
      <c r="H200" s="6"/>
    </row>
    <row r="201" spans="3:17">
      <c r="C201" s="6"/>
      <c r="E201" s="6"/>
      <c r="G201" s="17"/>
      <c r="H201" s="6"/>
    </row>
    <row r="202" spans="3:17">
      <c r="C202" s="6"/>
      <c r="E202" s="6"/>
      <c r="G202" s="17"/>
      <c r="H202" s="6"/>
    </row>
    <row r="203" spans="3:17">
      <c r="C203" s="6"/>
      <c r="E203" s="6"/>
      <c r="G203" s="17"/>
      <c r="H203" s="6"/>
    </row>
    <row r="204" spans="3:17">
      <c r="C204" s="6"/>
      <c r="E204" s="6"/>
      <c r="G204" s="17"/>
      <c r="H204" s="6"/>
    </row>
    <row r="205" spans="3:17">
      <c r="C205" s="6"/>
      <c r="E205" s="6"/>
      <c r="G205" s="17"/>
      <c r="H205" s="6"/>
    </row>
    <row r="206" spans="3:17">
      <c r="C206" s="6"/>
      <c r="E206" s="6"/>
      <c r="G206" s="17"/>
      <c r="H206" s="6"/>
    </row>
    <row r="207" spans="3:17">
      <c r="C207" s="6"/>
      <c r="E207" s="6"/>
      <c r="G207" s="17"/>
      <c r="H207" s="6"/>
      <c r="N207" s="16"/>
      <c r="O207" s="16"/>
      <c r="P207" s="16"/>
      <c r="Q207" s="16"/>
    </row>
    <row r="208" spans="3:17">
      <c r="C208" s="6"/>
      <c r="E208" s="6"/>
      <c r="G208" s="17"/>
      <c r="H208" s="6"/>
      <c r="N208" s="13"/>
      <c r="O208" s="13"/>
      <c r="P208" s="13"/>
      <c r="Q208" s="13"/>
    </row>
    <row r="209" spans="3:8">
      <c r="C209" s="6"/>
      <c r="E209" s="6"/>
      <c r="G209" s="17"/>
      <c r="H209" s="6"/>
    </row>
    <row r="210" spans="3:8">
      <c r="C210" s="6"/>
      <c r="E210" s="6"/>
      <c r="G210" s="17"/>
      <c r="H210" s="6"/>
    </row>
    <row r="211" spans="3:8">
      <c r="C211" s="6"/>
      <c r="E211" s="6"/>
      <c r="G211" s="17"/>
      <c r="H211" s="6"/>
    </row>
    <row r="212" spans="3:8">
      <c r="C212" s="6"/>
      <c r="E212" s="6"/>
      <c r="G212" s="17"/>
      <c r="H212" s="6"/>
    </row>
    <row r="213" spans="3:8">
      <c r="C213" s="6"/>
      <c r="E213" s="6"/>
      <c r="G213" s="17"/>
      <c r="H213" s="6"/>
    </row>
    <row r="214" spans="3:8">
      <c r="C214" s="6"/>
      <c r="E214" s="6"/>
      <c r="G214" s="17"/>
      <c r="H214" s="6"/>
    </row>
    <row r="215" spans="3:8">
      <c r="C215" s="6"/>
      <c r="E215" s="6"/>
      <c r="G215" s="17"/>
      <c r="H215" s="6"/>
    </row>
    <row r="216" spans="3:8">
      <c r="C216" s="6"/>
      <c r="E216" s="6"/>
      <c r="G216" s="17"/>
      <c r="H216" s="6"/>
    </row>
    <row r="217" spans="3:8">
      <c r="C217" s="6"/>
      <c r="E217" s="6"/>
      <c r="G217" s="17"/>
      <c r="H217" s="6"/>
    </row>
    <row r="218" spans="3:8">
      <c r="C218" s="6"/>
      <c r="E218" s="6"/>
      <c r="G218" s="17"/>
      <c r="H218" s="6"/>
    </row>
    <row r="219" spans="3:8">
      <c r="C219" s="6"/>
      <c r="E219" s="6"/>
      <c r="G219" s="17"/>
      <c r="H219" s="6"/>
    </row>
    <row r="220" spans="3:8">
      <c r="C220" s="6"/>
      <c r="E220" s="6"/>
      <c r="G220" s="17"/>
      <c r="H220" s="6"/>
    </row>
    <row r="221" spans="3:8">
      <c r="C221" s="6"/>
      <c r="E221" s="6"/>
      <c r="G221" s="17"/>
      <c r="H221" s="6"/>
    </row>
    <row r="222" spans="3:8">
      <c r="C222" s="6"/>
      <c r="E222" s="6"/>
      <c r="G222" s="17"/>
      <c r="H222" s="6"/>
    </row>
    <row r="223" spans="3:8">
      <c r="C223" s="6"/>
      <c r="E223" s="6"/>
      <c r="G223" s="17"/>
      <c r="H223" s="6"/>
    </row>
    <row r="224" spans="3:8">
      <c r="C224" s="6"/>
      <c r="E224" s="6"/>
      <c r="G224" s="17"/>
      <c r="H224" s="6"/>
    </row>
    <row r="225" spans="3:8">
      <c r="C225" s="6"/>
      <c r="E225" s="6"/>
      <c r="G225" s="17"/>
      <c r="H225" s="6"/>
    </row>
    <row r="226" spans="3:8">
      <c r="C226" s="6"/>
      <c r="E226" s="6"/>
      <c r="G226" s="17"/>
      <c r="H226" s="6"/>
    </row>
    <row r="227" spans="3:8">
      <c r="C227" s="6"/>
      <c r="E227" s="6"/>
      <c r="G227" s="17"/>
      <c r="H227" s="6"/>
    </row>
    <row r="228" spans="3:8">
      <c r="C228" s="6"/>
      <c r="E228" s="6"/>
      <c r="G228" s="17"/>
      <c r="H228" s="6"/>
    </row>
    <row r="229" spans="3:8">
      <c r="C229" s="6"/>
      <c r="E229" s="6"/>
      <c r="G229" s="17"/>
      <c r="H229" s="6"/>
    </row>
    <row r="230" spans="3:8">
      <c r="C230" s="6"/>
      <c r="E230" s="6"/>
      <c r="G230" s="17"/>
      <c r="H230" s="6"/>
    </row>
    <row r="231" spans="3:8">
      <c r="C231" s="6"/>
      <c r="E231" s="6"/>
      <c r="G231" s="17"/>
      <c r="H231" s="6"/>
    </row>
    <row r="232" spans="3:8">
      <c r="C232" s="6"/>
      <c r="E232" s="6"/>
      <c r="G232" s="17"/>
      <c r="H232" s="6"/>
    </row>
    <row r="233" spans="3:8">
      <c r="C233" s="6"/>
      <c r="E233" s="6"/>
      <c r="G233" s="17"/>
      <c r="H233" s="6"/>
    </row>
    <row r="234" spans="3:8">
      <c r="C234" s="6"/>
      <c r="E234" s="6"/>
      <c r="G234" s="17"/>
      <c r="H234" s="6"/>
    </row>
    <row r="235" spans="3:8">
      <c r="C235" s="6"/>
      <c r="E235" s="6"/>
      <c r="G235" s="17"/>
      <c r="H235" s="6"/>
    </row>
    <row r="236" spans="3:8">
      <c r="C236" s="6"/>
      <c r="E236" s="6"/>
      <c r="G236" s="17"/>
      <c r="H236" s="6"/>
    </row>
    <row r="237" spans="3:8">
      <c r="C237" s="6"/>
      <c r="E237" s="6"/>
      <c r="G237" s="17"/>
      <c r="H237" s="6"/>
    </row>
    <row r="238" spans="3:8">
      <c r="C238" s="6"/>
      <c r="E238" s="6"/>
      <c r="G238" s="17"/>
      <c r="H238" s="6"/>
    </row>
    <row r="239" spans="3:8">
      <c r="C239" s="6"/>
      <c r="E239" s="6"/>
      <c r="G239" s="17"/>
      <c r="H239" s="6"/>
    </row>
    <row r="240" spans="3:8">
      <c r="C240" s="6"/>
      <c r="E240" s="6"/>
      <c r="G240" s="17"/>
      <c r="H240" s="6"/>
    </row>
    <row r="241" spans="3:8">
      <c r="C241" s="6"/>
      <c r="E241" s="6"/>
      <c r="G241" s="17"/>
      <c r="H241" s="6"/>
    </row>
    <row r="242" spans="3:8">
      <c r="C242" s="6"/>
      <c r="E242" s="6"/>
      <c r="G242" s="17"/>
      <c r="H242" s="6"/>
    </row>
    <row r="243" spans="3:8">
      <c r="C243" s="6"/>
      <c r="E243" s="6"/>
      <c r="G243" s="17"/>
      <c r="H243" s="6"/>
    </row>
    <row r="244" spans="3:8">
      <c r="C244" s="6"/>
      <c r="E244" s="6"/>
      <c r="G244" s="17"/>
      <c r="H244" s="6"/>
    </row>
    <row r="245" spans="3:8">
      <c r="C245" s="6"/>
      <c r="E245" s="6"/>
      <c r="G245" s="17"/>
      <c r="H245" s="6"/>
    </row>
    <row r="246" spans="3:8">
      <c r="C246" s="6"/>
      <c r="E246" s="6"/>
      <c r="G246" s="17"/>
      <c r="H246" s="6"/>
    </row>
    <row r="247" spans="3:8">
      <c r="C247" s="6"/>
      <c r="E247" s="6"/>
      <c r="G247" s="17"/>
      <c r="H247" s="6"/>
    </row>
    <row r="248" spans="3:8">
      <c r="C248" s="6"/>
      <c r="E248" s="6"/>
      <c r="G248" s="17"/>
      <c r="H248" s="6"/>
    </row>
    <row r="249" spans="3:8">
      <c r="C249" s="6"/>
      <c r="E249" s="6"/>
      <c r="G249" s="17"/>
      <c r="H249" s="6"/>
    </row>
    <row r="250" spans="3:8">
      <c r="C250" s="6"/>
      <c r="E250" s="6"/>
      <c r="G250" s="17"/>
      <c r="H250" s="6"/>
    </row>
    <row r="251" spans="3:8">
      <c r="C251" s="6"/>
      <c r="E251" s="6"/>
      <c r="G251" s="17"/>
      <c r="H251" s="6"/>
    </row>
    <row r="252" spans="3:8">
      <c r="C252" s="6"/>
      <c r="E252" s="6"/>
      <c r="G252" s="17"/>
      <c r="H252" s="6"/>
    </row>
    <row r="253" spans="3:8">
      <c r="C253" s="6"/>
      <c r="E253" s="6"/>
      <c r="G253" s="17"/>
      <c r="H253" s="6"/>
    </row>
    <row r="254" spans="3:8">
      <c r="C254" s="6"/>
      <c r="E254" s="6"/>
      <c r="G254" s="17"/>
      <c r="H254" s="6"/>
    </row>
    <row r="255" spans="3:8">
      <c r="C255" s="6"/>
      <c r="E255" s="6"/>
      <c r="G255" s="17"/>
      <c r="H255" s="6"/>
    </row>
    <row r="256" spans="3:8">
      <c r="C256" s="6"/>
      <c r="E256" s="6"/>
      <c r="G256" s="17"/>
      <c r="H256" s="6"/>
    </row>
    <row r="257" spans="3:8">
      <c r="C257" s="6"/>
      <c r="E257" s="6"/>
      <c r="G257" s="17"/>
      <c r="H257" s="6"/>
    </row>
    <row r="258" spans="3:8">
      <c r="C258" s="6"/>
      <c r="E258" s="6"/>
      <c r="G258" s="17"/>
      <c r="H258" s="6"/>
    </row>
    <row r="259" spans="3:8">
      <c r="C259" s="6"/>
      <c r="E259" s="6"/>
      <c r="G259" s="17"/>
      <c r="H259" s="6"/>
    </row>
    <row r="260" spans="3:8">
      <c r="C260" s="6"/>
      <c r="E260" s="6"/>
      <c r="G260" s="17"/>
      <c r="H260" s="6"/>
    </row>
    <row r="261" spans="3:8">
      <c r="C261" s="6"/>
      <c r="E261" s="6"/>
      <c r="G261" s="17"/>
      <c r="H261" s="6"/>
    </row>
    <row r="262" spans="3:8">
      <c r="C262" s="6"/>
      <c r="E262" s="6"/>
      <c r="G262" s="17"/>
      <c r="H262" s="6"/>
    </row>
    <row r="263" spans="3:8">
      <c r="C263" s="6"/>
      <c r="E263" s="6"/>
      <c r="G263" s="17"/>
      <c r="H263" s="6"/>
    </row>
    <row r="264" spans="3:8">
      <c r="C264" s="6"/>
      <c r="E264" s="6"/>
      <c r="G264" s="17"/>
      <c r="H264" s="6"/>
    </row>
    <row r="265" spans="3:8">
      <c r="C265" s="6"/>
      <c r="E265" s="6"/>
      <c r="G265" s="17"/>
      <c r="H265" s="6"/>
    </row>
    <row r="266" spans="3:8">
      <c r="C266" s="6"/>
      <c r="E266" s="6"/>
      <c r="G266" s="17"/>
      <c r="H266" s="6"/>
    </row>
    <row r="267" spans="3:8">
      <c r="C267" s="6"/>
      <c r="E267" s="6"/>
      <c r="G267" s="17"/>
      <c r="H267" s="6"/>
    </row>
    <row r="268" spans="3:8">
      <c r="C268" s="6"/>
      <c r="E268" s="6"/>
      <c r="G268" s="17"/>
      <c r="H268" s="6"/>
    </row>
    <row r="269" spans="3:8">
      <c r="C269" s="6"/>
      <c r="E269" s="6"/>
      <c r="G269" s="17"/>
      <c r="H269" s="6"/>
    </row>
    <row r="270" spans="3:8">
      <c r="C270" s="6"/>
      <c r="E270" s="6"/>
      <c r="G270" s="17"/>
      <c r="H270" s="6"/>
    </row>
    <row r="271" spans="3:8">
      <c r="C271" s="6"/>
      <c r="E271" s="6"/>
      <c r="G271" s="17"/>
      <c r="H271" s="6"/>
    </row>
    <row r="272" spans="3:8">
      <c r="C272" s="6"/>
      <c r="E272" s="6"/>
      <c r="G272" s="17"/>
      <c r="H272" s="6"/>
    </row>
    <row r="273" spans="3:8">
      <c r="C273" s="6"/>
      <c r="E273" s="6"/>
      <c r="G273" s="17"/>
      <c r="H273" s="6"/>
    </row>
    <row r="274" spans="3:8">
      <c r="C274" s="6"/>
      <c r="E274" s="6"/>
      <c r="G274" s="17"/>
      <c r="H274" s="6"/>
    </row>
    <row r="275" spans="3:8">
      <c r="C275" s="6"/>
      <c r="E275" s="6"/>
      <c r="G275" s="17"/>
      <c r="H275" s="6"/>
    </row>
    <row r="276" spans="3:8">
      <c r="C276" s="6"/>
      <c r="E276" s="6"/>
      <c r="G276" s="17"/>
      <c r="H276" s="6"/>
    </row>
    <row r="277" spans="3:8">
      <c r="C277" s="6"/>
      <c r="E277" s="6"/>
      <c r="G277" s="17"/>
      <c r="H277" s="6"/>
    </row>
    <row r="278" spans="3:8">
      <c r="C278" s="6"/>
      <c r="E278" s="6"/>
      <c r="G278" s="17"/>
      <c r="H278" s="6"/>
    </row>
    <row r="279" spans="3:8">
      <c r="C279" s="6"/>
      <c r="E279" s="6"/>
      <c r="G279" s="17"/>
      <c r="H279" s="6"/>
    </row>
    <row r="280" spans="3:8">
      <c r="C280" s="6"/>
      <c r="E280" s="6"/>
      <c r="G280" s="17"/>
      <c r="H280" s="6"/>
    </row>
    <row r="281" spans="3:8">
      <c r="C281" s="6"/>
      <c r="E281" s="6"/>
      <c r="G281" s="17"/>
      <c r="H281" s="6"/>
    </row>
    <row r="282" spans="3:8">
      <c r="C282" s="6"/>
      <c r="E282" s="6"/>
      <c r="G282" s="17"/>
      <c r="H282" s="6"/>
    </row>
    <row r="283" spans="3:8">
      <c r="C283" s="6"/>
      <c r="E283" s="6"/>
      <c r="G283" s="17"/>
      <c r="H283" s="6"/>
    </row>
    <row r="284" spans="3:8">
      <c r="C284" s="6"/>
      <c r="E284" s="6"/>
      <c r="G284" s="17"/>
      <c r="H284" s="6"/>
    </row>
    <row r="285" spans="3:8">
      <c r="C285" s="6"/>
      <c r="E285" s="6"/>
      <c r="G285" s="17"/>
      <c r="H285" s="6"/>
    </row>
    <row r="286" spans="3:8">
      <c r="C286" s="6"/>
      <c r="E286" s="6"/>
      <c r="G286" s="17"/>
      <c r="H286" s="6"/>
    </row>
    <row r="287" spans="3:8">
      <c r="C287" s="6"/>
      <c r="E287" s="6"/>
      <c r="G287" s="17"/>
      <c r="H287" s="6"/>
    </row>
    <row r="288" spans="3:8">
      <c r="C288" s="6"/>
      <c r="E288" s="6"/>
      <c r="G288" s="17"/>
      <c r="H288" s="6"/>
    </row>
    <row r="289" spans="3:8">
      <c r="C289" s="6"/>
      <c r="E289" s="6"/>
      <c r="G289" s="17"/>
      <c r="H289" s="6"/>
    </row>
    <row r="290" spans="3:8">
      <c r="C290" s="6"/>
      <c r="E290" s="6"/>
      <c r="G290" s="17"/>
      <c r="H290" s="6"/>
    </row>
    <row r="291" spans="3:8">
      <c r="C291" s="6"/>
      <c r="E291" s="6"/>
      <c r="G291" s="17"/>
      <c r="H291" s="6"/>
    </row>
    <row r="292" spans="3:8">
      <c r="C292" s="6"/>
      <c r="E292" s="6"/>
      <c r="G292" s="17"/>
      <c r="H292" s="6"/>
    </row>
    <row r="293" spans="3:8">
      <c r="C293" s="6"/>
      <c r="E293" s="6"/>
      <c r="G293" s="17"/>
      <c r="H293" s="6"/>
    </row>
    <row r="294" spans="3:8">
      <c r="C294" s="6"/>
      <c r="E294" s="6"/>
      <c r="G294" s="17"/>
      <c r="H294" s="6"/>
    </row>
    <row r="295" spans="3:8">
      <c r="C295" s="6"/>
      <c r="E295" s="6"/>
      <c r="G295" s="17"/>
      <c r="H295" s="6"/>
    </row>
    <row r="296" spans="3:8">
      <c r="C296" s="6"/>
      <c r="E296" s="6"/>
      <c r="G296" s="17"/>
      <c r="H296" s="6"/>
    </row>
    <row r="297" spans="3:8">
      <c r="C297" s="6"/>
      <c r="E297" s="6"/>
      <c r="G297" s="17"/>
      <c r="H297" s="6"/>
    </row>
    <row r="298" spans="3:8">
      <c r="C298" s="6"/>
      <c r="E298" s="6"/>
      <c r="G298" s="17"/>
      <c r="H298" s="6"/>
    </row>
    <row r="299" spans="3:8">
      <c r="C299" s="6"/>
      <c r="E299" s="6"/>
      <c r="G299" s="17"/>
      <c r="H299" s="6"/>
    </row>
    <row r="300" spans="3:8">
      <c r="C300" s="6"/>
      <c r="E300" s="6"/>
      <c r="G300" s="17"/>
      <c r="H300" s="6"/>
    </row>
    <row r="301" spans="3:8">
      <c r="C301" s="6"/>
      <c r="E301" s="6"/>
      <c r="G301" s="17"/>
      <c r="H301" s="6"/>
    </row>
    <row r="302" spans="3:8">
      <c r="C302" s="6"/>
      <c r="E302" s="6"/>
      <c r="G302" s="17"/>
      <c r="H302" s="6"/>
    </row>
    <row r="303" spans="3:8">
      <c r="C303" s="6"/>
      <c r="E303" s="6"/>
      <c r="G303" s="17"/>
      <c r="H303" s="6"/>
    </row>
    <row r="304" spans="3:8">
      <c r="C304" s="6"/>
      <c r="E304" s="6"/>
      <c r="G304" s="17"/>
      <c r="H304" s="6"/>
    </row>
    <row r="305" spans="3:8">
      <c r="C305" s="6"/>
      <c r="E305" s="6"/>
      <c r="G305" s="17"/>
      <c r="H305" s="6"/>
    </row>
    <row r="306" spans="3:8">
      <c r="C306" s="6"/>
      <c r="E306" s="6"/>
      <c r="G306" s="17"/>
      <c r="H306" s="6"/>
    </row>
    <row r="307" spans="3:8">
      <c r="C307" s="6"/>
      <c r="E307" s="6"/>
      <c r="G307" s="17"/>
      <c r="H307" s="6"/>
    </row>
    <row r="308" spans="3:8">
      <c r="C308" s="6"/>
      <c r="E308" s="6"/>
      <c r="G308" s="17"/>
      <c r="H308" s="6"/>
    </row>
    <row r="309" spans="3:8">
      <c r="C309" s="6"/>
      <c r="E309" s="6"/>
      <c r="G309" s="17"/>
      <c r="H309" s="6"/>
    </row>
    <row r="310" spans="3:8">
      <c r="C310" s="6"/>
      <c r="E310" s="6"/>
      <c r="G310" s="17"/>
      <c r="H310" s="6"/>
    </row>
    <row r="311" spans="3:8">
      <c r="C311" s="6"/>
      <c r="E311" s="6"/>
      <c r="G311" s="17"/>
      <c r="H311" s="6"/>
    </row>
    <row r="312" spans="3:8">
      <c r="C312" s="6"/>
      <c r="E312" s="6"/>
      <c r="G312" s="17"/>
      <c r="H312" s="6"/>
    </row>
    <row r="313" spans="3:8">
      <c r="C313" s="6"/>
      <c r="E313" s="6"/>
      <c r="G313" s="17"/>
      <c r="H313" s="6"/>
    </row>
    <row r="314" spans="3:8">
      <c r="C314" s="6"/>
      <c r="E314" s="6"/>
      <c r="G314" s="17"/>
      <c r="H314" s="6"/>
    </row>
    <row r="315" spans="3:8">
      <c r="C315" s="6"/>
      <c r="E315" s="6"/>
      <c r="G315" s="17"/>
      <c r="H315" s="6"/>
    </row>
    <row r="316" spans="3:8">
      <c r="C316" s="6"/>
      <c r="E316" s="6"/>
      <c r="G316" s="17"/>
      <c r="H316" s="6"/>
    </row>
    <row r="317" spans="3:8">
      <c r="C317" s="6"/>
      <c r="E317" s="6"/>
      <c r="G317" s="17"/>
      <c r="H317" s="6"/>
    </row>
    <row r="318" spans="3:8">
      <c r="C318" s="6"/>
      <c r="E318" s="6"/>
      <c r="G318" s="17"/>
      <c r="H318" s="6"/>
    </row>
    <row r="319" spans="3:8">
      <c r="C319" s="6"/>
      <c r="E319" s="6"/>
      <c r="G319" s="17"/>
      <c r="H319" s="6"/>
    </row>
    <row r="320" spans="3:8">
      <c r="C320" s="6"/>
      <c r="E320" s="6"/>
      <c r="G320" s="17"/>
      <c r="H320" s="6"/>
    </row>
    <row r="321" spans="3:8">
      <c r="C321" s="6"/>
      <c r="E321" s="6"/>
      <c r="G321" s="17"/>
      <c r="H321" s="6"/>
    </row>
    <row r="322" spans="3:8">
      <c r="C322" s="6"/>
      <c r="E322" s="6"/>
      <c r="G322" s="17"/>
      <c r="H322" s="6"/>
    </row>
    <row r="323" spans="3:8">
      <c r="C323" s="6"/>
      <c r="E323" s="6"/>
      <c r="G323" s="17"/>
      <c r="H323" s="6"/>
    </row>
    <row r="324" spans="3:8">
      <c r="C324" s="6"/>
      <c r="E324" s="6"/>
      <c r="G324" s="17"/>
      <c r="H324" s="6"/>
    </row>
    <row r="325" spans="3:8">
      <c r="C325" s="6"/>
      <c r="E325" s="6"/>
      <c r="G325" s="17"/>
      <c r="H325" s="6"/>
    </row>
    <row r="326" spans="3:8">
      <c r="C326" s="6"/>
      <c r="E326" s="6"/>
      <c r="G326" s="17"/>
      <c r="H326" s="6"/>
    </row>
    <row r="327" spans="3:8">
      <c r="C327" s="6"/>
      <c r="E327" s="6"/>
      <c r="G327" s="17"/>
      <c r="H327" s="6"/>
    </row>
    <row r="328" spans="3:8">
      <c r="C328" s="6"/>
      <c r="E328" s="6"/>
      <c r="G328" s="17"/>
      <c r="H328" s="6"/>
    </row>
    <row r="329" spans="3:8">
      <c r="C329" s="6"/>
      <c r="E329" s="6"/>
      <c r="G329" s="17"/>
      <c r="H329" s="6"/>
    </row>
    <row r="330" spans="3:8">
      <c r="C330" s="6"/>
      <c r="E330" s="6"/>
      <c r="G330" s="17"/>
      <c r="H330" s="6"/>
    </row>
    <row r="331" spans="3:8">
      <c r="C331" s="6"/>
      <c r="E331" s="6"/>
      <c r="G331" s="17"/>
      <c r="H331" s="6"/>
    </row>
    <row r="332" spans="3:8">
      <c r="C332" s="6"/>
      <c r="E332" s="6"/>
      <c r="G332" s="17"/>
      <c r="H332" s="6"/>
    </row>
    <row r="333" spans="3:8">
      <c r="C333" s="6"/>
      <c r="E333" s="6"/>
      <c r="G333" s="17"/>
      <c r="H333" s="6"/>
    </row>
    <row r="334" spans="3:8">
      <c r="C334" s="6"/>
      <c r="E334" s="6"/>
      <c r="G334" s="17"/>
      <c r="H334" s="6"/>
    </row>
    <row r="335" spans="3:8">
      <c r="C335" s="6"/>
      <c r="E335" s="6"/>
      <c r="G335" s="17"/>
      <c r="H335" s="6"/>
    </row>
    <row r="336" spans="3:8">
      <c r="C336" s="6"/>
      <c r="E336" s="6"/>
      <c r="G336" s="17"/>
      <c r="H336" s="6"/>
    </row>
    <row r="337" spans="3:8">
      <c r="C337" s="6"/>
      <c r="E337" s="6"/>
      <c r="G337" s="17"/>
      <c r="H337" s="6"/>
    </row>
    <row r="338" spans="3:8">
      <c r="C338" s="6"/>
      <c r="E338" s="6"/>
      <c r="G338" s="17"/>
      <c r="H338" s="6"/>
    </row>
    <row r="339" spans="3:8">
      <c r="C339" s="6"/>
      <c r="E339" s="6"/>
      <c r="G339" s="17"/>
      <c r="H339" s="6"/>
    </row>
    <row r="340" spans="3:8">
      <c r="C340" s="6"/>
      <c r="E340" s="6"/>
      <c r="G340" s="17"/>
      <c r="H340" s="6"/>
    </row>
    <row r="341" spans="3:8">
      <c r="C341" s="6"/>
      <c r="E341" s="6"/>
      <c r="G341" s="17"/>
      <c r="H341" s="6"/>
    </row>
    <row r="342" spans="3:8">
      <c r="C342" s="6"/>
      <c r="E342" s="6"/>
      <c r="G342" s="17"/>
      <c r="H342" s="6"/>
    </row>
    <row r="343" spans="3:8">
      <c r="C343" s="6"/>
      <c r="E343" s="6"/>
      <c r="G343" s="17"/>
      <c r="H343" s="6"/>
    </row>
    <row r="344" spans="3:8">
      <c r="C344" s="6"/>
      <c r="E344" s="6"/>
      <c r="G344" s="17"/>
      <c r="H344" s="6"/>
    </row>
    <row r="345" spans="3:8">
      <c r="C345" s="6"/>
      <c r="E345" s="6"/>
      <c r="G345" s="17"/>
      <c r="H345" s="6"/>
    </row>
    <row r="346" spans="3:8">
      <c r="C346" s="6"/>
      <c r="E346" s="6"/>
      <c r="G346" s="17"/>
      <c r="H346" s="6"/>
    </row>
    <row r="347" spans="3:8">
      <c r="C347" s="6"/>
      <c r="E347" s="6"/>
      <c r="G347" s="17"/>
      <c r="H347" s="6"/>
    </row>
    <row r="348" spans="3:8">
      <c r="C348" s="6"/>
      <c r="E348" s="6"/>
      <c r="G348" s="17"/>
      <c r="H348" s="6"/>
    </row>
    <row r="349" spans="3:8">
      <c r="C349" s="6"/>
      <c r="E349" s="6"/>
      <c r="G349" s="17"/>
      <c r="H349" s="6"/>
    </row>
    <row r="350" spans="3:8">
      <c r="C350" s="6"/>
      <c r="E350" s="6"/>
      <c r="G350" s="17"/>
      <c r="H350" s="6"/>
    </row>
    <row r="351" spans="3:8">
      <c r="C351" s="6"/>
      <c r="E351" s="6"/>
      <c r="G351" s="17"/>
      <c r="H351" s="6"/>
    </row>
    <row r="352" spans="3:8">
      <c r="C352" s="6"/>
      <c r="E352" s="6"/>
      <c r="G352" s="17"/>
      <c r="H352" s="6"/>
    </row>
    <row r="353" spans="3:8">
      <c r="C353" s="6"/>
      <c r="E353" s="6"/>
      <c r="G353" s="17"/>
      <c r="H353" s="6"/>
    </row>
    <row r="354" spans="3:8">
      <c r="C354" s="6"/>
      <c r="E354" s="6"/>
      <c r="G354" s="17"/>
      <c r="H354" s="6"/>
    </row>
    <row r="355" spans="3:8">
      <c r="C355" s="6"/>
      <c r="E355" s="6"/>
      <c r="G355" s="17"/>
      <c r="H355" s="6"/>
    </row>
    <row r="356" spans="3:8">
      <c r="C356" s="6"/>
      <c r="E356" s="6"/>
      <c r="G356" s="17"/>
      <c r="H356" s="6"/>
    </row>
    <row r="357" spans="3:8">
      <c r="C357" s="6"/>
      <c r="E357" s="6"/>
      <c r="G357" s="17"/>
      <c r="H357" s="6"/>
    </row>
    <row r="358" spans="3:8">
      <c r="C358" s="6"/>
      <c r="E358" s="6"/>
      <c r="G358" s="17"/>
      <c r="H358" s="6"/>
    </row>
    <row r="359" spans="3:8">
      <c r="C359" s="6"/>
      <c r="E359" s="6"/>
      <c r="G359" s="17"/>
      <c r="H359" s="6"/>
    </row>
    <row r="360" spans="3:8">
      <c r="C360" s="6"/>
      <c r="E360" s="6"/>
      <c r="G360" s="17"/>
      <c r="H360" s="6"/>
    </row>
    <row r="361" spans="3:8">
      <c r="C361" s="6"/>
      <c r="E361" s="6"/>
      <c r="G361" s="17"/>
      <c r="H361" s="6"/>
    </row>
    <row r="362" spans="3:8">
      <c r="C362" s="6"/>
      <c r="E362" s="6"/>
      <c r="G362" s="17"/>
      <c r="H362" s="6"/>
    </row>
    <row r="363" spans="3:8">
      <c r="C363" s="6"/>
      <c r="E363" s="6"/>
      <c r="G363" s="17"/>
      <c r="H363" s="6"/>
    </row>
    <row r="364" spans="3:8">
      <c r="C364" s="6"/>
      <c r="E364" s="6"/>
      <c r="G364" s="17"/>
      <c r="H364" s="6"/>
    </row>
    <row r="365" spans="3:8">
      <c r="C365" s="6"/>
      <c r="E365" s="6"/>
      <c r="G365" s="17"/>
      <c r="H365" s="6"/>
    </row>
    <row r="366" spans="3:8">
      <c r="C366" s="6"/>
      <c r="E366" s="6"/>
      <c r="G366" s="17"/>
      <c r="H366" s="6"/>
    </row>
    <row r="367" spans="3:8">
      <c r="C367" s="6"/>
      <c r="E367" s="6"/>
      <c r="G367" s="17"/>
      <c r="H367" s="6"/>
    </row>
    <row r="368" spans="3:8">
      <c r="C368" s="6"/>
      <c r="E368" s="6"/>
      <c r="G368" s="17"/>
      <c r="H368" s="6"/>
    </row>
    <row r="369" spans="3:8">
      <c r="C369" s="6"/>
      <c r="E369" s="6"/>
      <c r="G369" s="17"/>
      <c r="H369" s="6"/>
    </row>
    <row r="370" spans="3:8">
      <c r="C370" s="6"/>
      <c r="E370" s="6"/>
      <c r="G370" s="17"/>
      <c r="H370" s="6"/>
    </row>
    <row r="371" spans="3:8">
      <c r="C371" s="6"/>
      <c r="E371" s="6"/>
      <c r="G371" s="17"/>
      <c r="H371" s="6"/>
    </row>
    <row r="372" spans="3:8">
      <c r="C372" s="6"/>
      <c r="E372" s="6"/>
      <c r="G372" s="17"/>
      <c r="H372" s="6"/>
    </row>
    <row r="373" spans="3:8">
      <c r="C373" s="6"/>
      <c r="E373" s="6"/>
      <c r="G373" s="17"/>
      <c r="H373" s="6"/>
    </row>
    <row r="374" spans="3:8">
      <c r="C374" s="6"/>
      <c r="E374" s="6"/>
      <c r="G374" s="17"/>
      <c r="H374" s="6"/>
    </row>
    <row r="375" spans="3:8">
      <c r="C375" s="6"/>
      <c r="E375" s="6"/>
      <c r="G375" s="17"/>
      <c r="H375" s="6"/>
    </row>
    <row r="376" spans="3:8">
      <c r="C376" s="6"/>
      <c r="E376" s="6"/>
      <c r="G376" s="17"/>
      <c r="H376" s="6"/>
    </row>
    <row r="377" spans="3:8">
      <c r="C377" s="6"/>
      <c r="E377" s="6"/>
      <c r="G377" s="17"/>
      <c r="H377" s="6"/>
    </row>
    <row r="378" spans="3:8">
      <c r="C378" s="6"/>
      <c r="E378" s="6"/>
      <c r="G378" s="17"/>
      <c r="H378" s="6"/>
    </row>
    <row r="379" spans="3:8">
      <c r="C379" s="6"/>
      <c r="E379" s="6"/>
      <c r="G379" s="17"/>
      <c r="H379" s="6"/>
    </row>
    <row r="380" spans="3:8">
      <c r="C380" s="6"/>
      <c r="E380" s="6"/>
      <c r="G380" s="17"/>
      <c r="H380" s="6"/>
    </row>
    <row r="381" spans="3:8">
      <c r="C381" s="6"/>
      <c r="E381" s="6"/>
      <c r="G381" s="17"/>
      <c r="H381" s="6"/>
    </row>
    <row r="382" spans="3:8">
      <c r="C382" s="6"/>
      <c r="E382" s="6"/>
      <c r="G382" s="17"/>
      <c r="H382" s="6"/>
    </row>
    <row r="383" spans="3:8">
      <c r="C383" s="6"/>
      <c r="E383" s="6"/>
      <c r="G383" s="17"/>
      <c r="H383" s="6"/>
    </row>
    <row r="384" spans="3:8">
      <c r="C384" s="6"/>
      <c r="E384" s="6"/>
      <c r="G384" s="17"/>
      <c r="H384" s="6"/>
    </row>
    <row r="385" spans="3:8">
      <c r="C385" s="6"/>
      <c r="E385" s="6"/>
      <c r="G385" s="17"/>
      <c r="H385" s="6"/>
    </row>
    <row r="386" spans="3:8">
      <c r="C386" s="6"/>
      <c r="E386" s="6"/>
      <c r="G386" s="17"/>
      <c r="H386" s="6"/>
    </row>
    <row r="387" spans="3:8">
      <c r="C387" s="6"/>
      <c r="E387" s="6"/>
      <c r="G387" s="17"/>
      <c r="H387" s="6"/>
    </row>
    <row r="388" spans="3:8">
      <c r="C388" s="6"/>
      <c r="E388" s="6"/>
      <c r="G388" s="17"/>
      <c r="H388" s="6"/>
    </row>
    <row r="389" spans="3:8">
      <c r="C389" s="6"/>
      <c r="E389" s="6"/>
      <c r="G389" s="17"/>
      <c r="H389" s="6"/>
    </row>
    <row r="390" spans="3:8">
      <c r="C390" s="6"/>
      <c r="E390" s="6"/>
      <c r="G390" s="17"/>
      <c r="H390" s="6"/>
    </row>
    <row r="391" spans="3:8">
      <c r="C391" s="6"/>
      <c r="E391" s="6"/>
      <c r="G391" s="17"/>
      <c r="H391" s="6"/>
    </row>
    <row r="392" spans="3:8">
      <c r="C392" s="6"/>
      <c r="E392" s="6"/>
      <c r="G392" s="17"/>
      <c r="H392" s="6"/>
    </row>
    <row r="393" spans="3:8">
      <c r="C393" s="6"/>
      <c r="E393" s="6"/>
      <c r="G393" s="17"/>
      <c r="H393" s="6"/>
    </row>
    <row r="394" spans="3:8">
      <c r="C394" s="6"/>
      <c r="E394" s="6"/>
      <c r="G394" s="17"/>
      <c r="H394" s="6"/>
    </row>
    <row r="395" spans="3:8">
      <c r="C395" s="6"/>
      <c r="E395" s="6"/>
      <c r="G395" s="17"/>
      <c r="H395" s="6"/>
    </row>
    <row r="396" spans="3:8">
      <c r="C396" s="6"/>
      <c r="E396" s="6"/>
      <c r="G396" s="17"/>
      <c r="H396" s="6"/>
    </row>
    <row r="397" spans="3:8">
      <c r="C397" s="6"/>
      <c r="E397" s="6"/>
      <c r="G397" s="17"/>
      <c r="H397" s="6"/>
    </row>
    <row r="398" spans="3:8">
      <c r="C398" s="6"/>
      <c r="E398" s="6"/>
      <c r="G398" s="17"/>
      <c r="H398" s="6"/>
    </row>
    <row r="399" spans="3:8">
      <c r="C399" s="6"/>
      <c r="E399" s="6"/>
      <c r="G399" s="17"/>
      <c r="H399" s="6"/>
    </row>
    <row r="400" spans="3:8">
      <c r="C400" s="6"/>
      <c r="E400" s="6"/>
      <c r="G400" s="17"/>
      <c r="H400" s="6"/>
    </row>
    <row r="401" spans="3:8">
      <c r="C401" s="6"/>
      <c r="E401" s="6"/>
      <c r="G401" s="17"/>
      <c r="H401" s="6"/>
    </row>
    <row r="402" spans="3:8">
      <c r="C402" s="6"/>
      <c r="E402" s="6"/>
      <c r="G402" s="17"/>
      <c r="H402" s="6"/>
    </row>
    <row r="403" spans="3:8">
      <c r="C403" s="6"/>
      <c r="E403" s="6"/>
      <c r="G403" s="17"/>
      <c r="H403" s="6"/>
    </row>
    <row r="404" spans="3:8">
      <c r="C404" s="6"/>
      <c r="E404" s="6"/>
      <c r="G404" s="17"/>
      <c r="H404" s="6"/>
    </row>
    <row r="405" spans="3:8">
      <c r="C405" s="6"/>
      <c r="E405" s="6"/>
      <c r="G405" s="17"/>
      <c r="H405" s="6"/>
    </row>
    <row r="406" spans="3:8">
      <c r="C406" s="6"/>
      <c r="E406" s="6"/>
      <c r="G406" s="17"/>
      <c r="H406" s="6"/>
    </row>
    <row r="407" spans="3:8">
      <c r="C407" s="6"/>
      <c r="E407" s="6"/>
      <c r="G407" s="17"/>
      <c r="H407" s="6"/>
    </row>
    <row r="408" spans="3:8">
      <c r="C408" s="6"/>
      <c r="E408" s="6"/>
      <c r="G408" s="17"/>
      <c r="H408" s="6"/>
    </row>
    <row r="409" spans="3:8">
      <c r="C409" s="6"/>
      <c r="E409" s="6"/>
      <c r="G409" s="17"/>
      <c r="H409" s="6"/>
    </row>
    <row r="410" spans="3:8">
      <c r="C410" s="6"/>
      <c r="E410" s="6"/>
      <c r="G410" s="17"/>
      <c r="H410" s="6"/>
    </row>
    <row r="411" spans="3:8">
      <c r="C411" s="6"/>
      <c r="E411" s="6"/>
      <c r="G411" s="17"/>
      <c r="H411" s="6"/>
    </row>
    <row r="412" spans="3:8">
      <c r="C412" s="6"/>
      <c r="E412" s="6"/>
      <c r="G412" s="17"/>
      <c r="H412" s="6"/>
    </row>
    <row r="413" spans="3:8">
      <c r="C413" s="6"/>
      <c r="E413" s="6"/>
      <c r="G413" s="17"/>
      <c r="H413" s="6"/>
    </row>
    <row r="414" spans="3:8">
      <c r="C414" s="6"/>
      <c r="E414" s="6"/>
      <c r="G414" s="17"/>
      <c r="H414" s="6"/>
    </row>
    <row r="415" spans="3:8">
      <c r="C415" s="6"/>
      <c r="E415" s="6"/>
      <c r="G415" s="17"/>
      <c r="H415" s="6"/>
    </row>
    <row r="416" spans="3:8">
      <c r="C416" s="6"/>
      <c r="E416" s="6"/>
      <c r="G416" s="17"/>
      <c r="H416" s="6"/>
    </row>
    <row r="417" spans="3:8">
      <c r="C417" s="6"/>
      <c r="E417" s="6"/>
      <c r="G417" s="17"/>
      <c r="H417" s="6"/>
    </row>
    <row r="418" spans="3:8">
      <c r="C418" s="6"/>
      <c r="E418" s="6"/>
      <c r="G418" s="17"/>
      <c r="H418" s="6"/>
    </row>
    <row r="419" spans="3:8">
      <c r="C419" s="6"/>
      <c r="E419" s="6"/>
      <c r="G419" s="17"/>
      <c r="H419" s="6"/>
    </row>
    <row r="420" spans="3:8">
      <c r="C420" s="6"/>
      <c r="E420" s="6"/>
      <c r="G420" s="17"/>
      <c r="H420" s="6"/>
    </row>
    <row r="421" spans="3:8">
      <c r="C421" s="6"/>
      <c r="E421" s="6"/>
      <c r="G421" s="17"/>
      <c r="H421" s="6"/>
    </row>
    <row r="422" spans="3:8">
      <c r="C422" s="6"/>
      <c r="E422" s="6"/>
      <c r="G422" s="17"/>
      <c r="H422" s="6"/>
    </row>
    <row r="423" spans="3:8">
      <c r="C423" s="6"/>
      <c r="E423" s="6"/>
      <c r="G423" s="17"/>
      <c r="H423" s="6"/>
    </row>
    <row r="424" spans="3:8">
      <c r="C424" s="6"/>
      <c r="E424" s="6"/>
      <c r="G424" s="17"/>
      <c r="H424" s="6"/>
    </row>
    <row r="425" spans="3:8">
      <c r="C425" s="6"/>
      <c r="E425" s="6"/>
      <c r="G425" s="17"/>
      <c r="H425" s="6"/>
    </row>
    <row r="426" spans="3:8">
      <c r="C426" s="6"/>
      <c r="E426" s="6"/>
      <c r="G426" s="17"/>
      <c r="H426" s="6"/>
    </row>
    <row r="427" spans="3:8">
      <c r="C427" s="6"/>
      <c r="E427" s="6"/>
      <c r="G427" s="17"/>
      <c r="H427" s="6"/>
    </row>
    <row r="428" spans="3:8">
      <c r="C428" s="6"/>
      <c r="E428" s="6"/>
      <c r="G428" s="17"/>
      <c r="H428" s="6"/>
    </row>
    <row r="429" spans="3:8">
      <c r="C429" s="6"/>
      <c r="E429" s="6"/>
      <c r="G429" s="17"/>
      <c r="H429" s="6"/>
    </row>
    <row r="430" spans="3:8">
      <c r="C430" s="6"/>
      <c r="E430" s="6"/>
      <c r="G430" s="17"/>
      <c r="H430" s="6"/>
    </row>
    <row r="431" spans="3:8">
      <c r="C431" s="6"/>
      <c r="E431" s="6"/>
      <c r="G431" s="17"/>
      <c r="H431" s="6"/>
    </row>
    <row r="432" spans="3:8">
      <c r="C432" s="6"/>
      <c r="E432" s="6"/>
      <c r="G432" s="17"/>
      <c r="H432" s="6"/>
    </row>
    <row r="433" spans="3:8">
      <c r="C433" s="6"/>
      <c r="E433" s="6"/>
      <c r="G433" s="17"/>
      <c r="H433" s="6"/>
    </row>
    <row r="434" spans="3:8">
      <c r="C434" s="6"/>
      <c r="E434" s="6"/>
      <c r="G434" s="17"/>
      <c r="H434" s="6"/>
    </row>
    <row r="435" spans="3:8">
      <c r="C435" s="6"/>
      <c r="E435" s="6"/>
      <c r="G435" s="17"/>
      <c r="H435" s="6"/>
    </row>
    <row r="436" spans="3:8">
      <c r="C436" s="6"/>
      <c r="E436" s="6"/>
      <c r="G436" s="17"/>
      <c r="H436" s="6"/>
    </row>
    <row r="437" spans="3:8">
      <c r="C437" s="6"/>
      <c r="E437" s="6"/>
      <c r="G437" s="17"/>
      <c r="H437" s="6"/>
    </row>
    <row r="438" spans="3:8">
      <c r="C438" s="6"/>
      <c r="E438" s="6"/>
      <c r="G438" s="17"/>
      <c r="H438" s="6"/>
    </row>
    <row r="439" spans="3:8">
      <c r="C439" s="6"/>
      <c r="E439" s="6"/>
      <c r="G439" s="17"/>
      <c r="H439" s="6"/>
    </row>
    <row r="440" spans="3:8">
      <c r="C440" s="6"/>
      <c r="E440" s="6"/>
      <c r="G440" s="17"/>
      <c r="H440" s="6"/>
    </row>
    <row r="441" spans="3:8">
      <c r="C441" s="6"/>
      <c r="E441" s="6"/>
      <c r="G441" s="17"/>
      <c r="H441" s="6"/>
    </row>
    <row r="442" spans="3:8">
      <c r="C442" s="6"/>
      <c r="E442" s="6"/>
      <c r="G442" s="17"/>
      <c r="H442" s="6"/>
    </row>
    <row r="443" spans="3:8">
      <c r="C443" s="6"/>
      <c r="E443" s="6"/>
      <c r="G443" s="17"/>
      <c r="H443" s="6"/>
    </row>
    <row r="444" spans="3:8">
      <c r="C444" s="6"/>
      <c r="E444" s="6"/>
      <c r="G444" s="17"/>
      <c r="H444" s="6"/>
    </row>
    <row r="445" spans="3:8">
      <c r="C445" s="6"/>
      <c r="E445" s="6"/>
      <c r="G445" s="17"/>
      <c r="H445" s="6"/>
    </row>
    <row r="446" spans="3:8">
      <c r="C446" s="6"/>
      <c r="E446" s="6"/>
      <c r="G446" s="17"/>
      <c r="H446" s="6"/>
    </row>
    <row r="447" spans="3:8">
      <c r="C447" s="6"/>
      <c r="E447" s="6"/>
      <c r="G447" s="17"/>
      <c r="H447" s="6"/>
    </row>
    <row r="448" spans="3:8">
      <c r="C448" s="6"/>
      <c r="E448" s="6"/>
      <c r="G448" s="17"/>
      <c r="H448" s="6"/>
    </row>
    <row r="449" spans="3:8">
      <c r="C449" s="6"/>
      <c r="E449" s="6"/>
      <c r="G449" s="17"/>
      <c r="H449" s="6"/>
    </row>
    <row r="450" spans="3:8">
      <c r="C450" s="6"/>
      <c r="E450" s="6"/>
      <c r="G450" s="17"/>
      <c r="H450" s="6"/>
    </row>
    <row r="451" spans="3:8">
      <c r="C451" s="6"/>
      <c r="E451" s="6"/>
      <c r="G451" s="17"/>
      <c r="H451" s="6"/>
    </row>
    <row r="452" spans="3:8">
      <c r="C452" s="6"/>
      <c r="E452" s="6"/>
      <c r="G452" s="17"/>
      <c r="H452" s="6"/>
    </row>
    <row r="453" spans="3:8">
      <c r="C453" s="6"/>
      <c r="E453" s="6"/>
      <c r="G453" s="17"/>
      <c r="H453" s="6"/>
    </row>
    <row r="454" spans="3:8">
      <c r="C454" s="6"/>
      <c r="E454" s="6"/>
      <c r="G454" s="17"/>
      <c r="H454" s="6"/>
    </row>
    <row r="455" spans="3:8">
      <c r="C455" s="6"/>
      <c r="E455" s="6"/>
      <c r="G455" s="17"/>
      <c r="H455" s="6"/>
    </row>
    <row r="456" spans="3:8">
      <c r="C456" s="6"/>
      <c r="E456" s="6"/>
      <c r="G456" s="17"/>
      <c r="H456" s="6"/>
    </row>
    <row r="457" spans="3:8">
      <c r="C457" s="6"/>
      <c r="E457" s="6"/>
      <c r="G457" s="17"/>
      <c r="H457" s="6"/>
    </row>
    <row r="458" spans="3:8">
      <c r="C458" s="6"/>
      <c r="E458" s="6"/>
      <c r="G458" s="17"/>
      <c r="H458" s="6"/>
    </row>
    <row r="459" spans="3:8">
      <c r="C459" s="6"/>
      <c r="E459" s="6"/>
      <c r="G459" s="17"/>
      <c r="H459" s="6"/>
    </row>
    <row r="460" spans="3:8">
      <c r="C460" s="6"/>
      <c r="E460" s="6"/>
      <c r="G460" s="17"/>
      <c r="H460" s="6"/>
    </row>
    <row r="461" spans="3:8">
      <c r="C461" s="6"/>
      <c r="E461" s="6"/>
      <c r="G461" s="17"/>
      <c r="H461" s="6"/>
    </row>
    <row r="462" spans="3:8">
      <c r="C462" s="6"/>
      <c r="E462" s="6"/>
      <c r="G462" s="17"/>
      <c r="H462" s="6"/>
    </row>
    <row r="463" spans="3:8">
      <c r="C463" s="6"/>
      <c r="E463" s="6"/>
      <c r="G463" s="17"/>
      <c r="H463" s="6"/>
    </row>
    <row r="464" spans="3:8">
      <c r="C464" s="6"/>
      <c r="E464" s="6"/>
      <c r="G464" s="17"/>
      <c r="H464" s="6"/>
    </row>
    <row r="465" spans="3:8">
      <c r="C465" s="6"/>
      <c r="E465" s="6"/>
      <c r="G465" s="17"/>
      <c r="H465" s="6"/>
    </row>
    <row r="466" spans="3:8">
      <c r="C466" s="6"/>
      <c r="E466" s="6"/>
      <c r="G466" s="17"/>
      <c r="H466" s="6"/>
    </row>
    <row r="467" spans="3:8">
      <c r="C467" s="6"/>
      <c r="E467" s="6"/>
      <c r="G467" s="17"/>
      <c r="H467" s="6"/>
    </row>
    <row r="468" spans="3:8">
      <c r="C468" s="6"/>
      <c r="E468" s="6"/>
      <c r="G468" s="17"/>
      <c r="H468" s="6"/>
    </row>
    <row r="469" spans="3:8">
      <c r="C469" s="6"/>
      <c r="E469" s="6"/>
      <c r="G469" s="17"/>
      <c r="H469" s="6"/>
    </row>
    <row r="470" spans="3:8">
      <c r="C470" s="6"/>
      <c r="E470" s="6"/>
      <c r="G470" s="17"/>
      <c r="H470" s="6"/>
    </row>
    <row r="471" spans="3:8">
      <c r="C471" s="6"/>
      <c r="E471" s="6"/>
      <c r="G471" s="17"/>
      <c r="H471" s="6"/>
    </row>
    <row r="472" spans="3:8">
      <c r="C472" s="6"/>
      <c r="E472" s="6"/>
      <c r="G472" s="17"/>
      <c r="H472" s="6"/>
    </row>
    <row r="473" spans="3:8">
      <c r="C473" s="6"/>
      <c r="E473" s="6"/>
      <c r="G473" s="17"/>
      <c r="H473" s="6"/>
    </row>
    <row r="474" spans="3:8">
      <c r="C474" s="6"/>
      <c r="E474" s="6"/>
      <c r="G474" s="17"/>
      <c r="H474" s="6"/>
    </row>
    <row r="475" spans="3:8">
      <c r="C475" s="6"/>
      <c r="E475" s="6"/>
      <c r="G475" s="17"/>
      <c r="H475" s="6"/>
    </row>
    <row r="476" spans="3:8">
      <c r="C476" s="6"/>
      <c r="E476" s="6"/>
      <c r="G476" s="17"/>
      <c r="H476" s="6"/>
    </row>
    <row r="477" spans="3:8">
      <c r="C477" s="6"/>
      <c r="E477" s="6"/>
      <c r="G477" s="17"/>
      <c r="H477" s="6"/>
    </row>
    <row r="478" spans="3:8">
      <c r="C478" s="6"/>
      <c r="E478" s="6"/>
      <c r="G478" s="17"/>
      <c r="H478" s="6"/>
    </row>
    <row r="479" spans="3:8">
      <c r="C479" s="6"/>
      <c r="E479" s="6"/>
      <c r="G479" s="17"/>
      <c r="H479" s="6"/>
    </row>
    <row r="480" spans="3:8">
      <c r="C480" s="6"/>
      <c r="E480" s="6"/>
      <c r="G480" s="17"/>
      <c r="H480" s="6"/>
    </row>
    <row r="481" spans="3:8">
      <c r="C481" s="6"/>
      <c r="E481" s="6"/>
      <c r="G481" s="17"/>
      <c r="H481" s="6"/>
    </row>
    <row r="482" spans="3:8">
      <c r="C482" s="6"/>
      <c r="E482" s="6"/>
      <c r="G482" s="17"/>
      <c r="H482" s="6"/>
    </row>
    <row r="483" spans="3:8">
      <c r="C483" s="6"/>
      <c r="E483" s="6"/>
      <c r="G483" s="17"/>
      <c r="H483" s="6"/>
    </row>
    <row r="484" spans="3:8">
      <c r="C484" s="6"/>
      <c r="E484" s="6"/>
      <c r="G484" s="17"/>
      <c r="H484" s="6"/>
    </row>
    <row r="485" spans="3:8">
      <c r="C485" s="6"/>
      <c r="E485" s="6"/>
      <c r="G485" s="17"/>
      <c r="H485" s="6"/>
    </row>
    <row r="486" spans="3:8">
      <c r="C486" s="6"/>
      <c r="E486" s="6"/>
      <c r="G486" s="17"/>
      <c r="H486" s="6"/>
    </row>
    <row r="487" spans="3:8">
      <c r="C487" s="6"/>
      <c r="E487" s="6"/>
      <c r="G487" s="17"/>
      <c r="H487" s="6"/>
    </row>
    <row r="488" spans="3:8">
      <c r="C488" s="6"/>
      <c r="E488" s="6"/>
      <c r="G488" s="17"/>
      <c r="H488" s="6"/>
    </row>
    <row r="489" spans="3:8">
      <c r="C489" s="6"/>
      <c r="E489" s="6"/>
      <c r="G489" s="17"/>
      <c r="H489" s="6"/>
    </row>
    <row r="490" spans="3:8">
      <c r="C490" s="6"/>
      <c r="E490" s="6"/>
      <c r="G490" s="17"/>
      <c r="H490" s="6"/>
    </row>
    <row r="491" spans="3:8">
      <c r="C491" s="6"/>
      <c r="E491" s="6"/>
      <c r="G491" s="17"/>
      <c r="H491" s="6"/>
    </row>
    <row r="492" spans="3:8">
      <c r="C492" s="6"/>
      <c r="E492" s="6"/>
      <c r="G492" s="17"/>
      <c r="H492" s="6"/>
    </row>
    <row r="493" spans="3:8">
      <c r="C493" s="6"/>
      <c r="E493" s="6"/>
      <c r="G493" s="17"/>
      <c r="H493" s="6"/>
    </row>
    <row r="494" spans="3:8">
      <c r="C494" s="6"/>
      <c r="E494" s="6"/>
      <c r="G494" s="17"/>
      <c r="H494" s="6"/>
    </row>
    <row r="495" spans="3:8">
      <c r="C495" s="6"/>
      <c r="E495" s="6"/>
      <c r="G495" s="17"/>
      <c r="H495" s="6"/>
    </row>
    <row r="496" spans="3:8">
      <c r="C496" s="6"/>
      <c r="E496" s="6"/>
      <c r="G496" s="17"/>
      <c r="H496" s="6"/>
    </row>
    <row r="497" spans="3:8">
      <c r="C497" s="6"/>
      <c r="E497" s="6"/>
      <c r="G497" s="17"/>
      <c r="H497" s="6"/>
    </row>
    <row r="498" spans="3:8">
      <c r="C498" s="6"/>
      <c r="E498" s="6"/>
      <c r="G498" s="17"/>
      <c r="H498" s="6"/>
    </row>
    <row r="499" spans="3:8">
      <c r="C499" s="6"/>
      <c r="E499" s="6"/>
      <c r="G499" s="17"/>
      <c r="H499" s="6"/>
    </row>
    <row r="500" spans="3:8">
      <c r="C500" s="6"/>
      <c r="E500" s="6"/>
      <c r="G500" s="17"/>
      <c r="H500" s="6"/>
    </row>
    <row r="501" spans="3:8">
      <c r="C501" s="6"/>
      <c r="E501" s="6"/>
      <c r="G501" s="17"/>
      <c r="H501" s="6"/>
    </row>
    <row r="502" spans="3:8">
      <c r="C502" s="6"/>
      <c r="E502" s="6"/>
      <c r="G502" s="17"/>
      <c r="H502" s="6"/>
    </row>
    <row r="503" spans="3:8">
      <c r="C503" s="6"/>
      <c r="E503" s="6"/>
      <c r="G503" s="17"/>
      <c r="H503" s="6"/>
    </row>
    <row r="504" spans="3:8">
      <c r="C504" s="6"/>
      <c r="E504" s="6"/>
      <c r="G504" s="17"/>
      <c r="H504" s="6"/>
    </row>
    <row r="505" spans="3:8">
      <c r="C505" s="6"/>
      <c r="E505" s="6"/>
      <c r="G505" s="17"/>
      <c r="H505" s="6"/>
    </row>
    <row r="506" spans="3:8">
      <c r="C506" s="6"/>
      <c r="E506" s="6"/>
      <c r="G506" s="17"/>
      <c r="H506" s="6"/>
    </row>
    <row r="507" spans="3:8">
      <c r="C507" s="6"/>
      <c r="E507" s="6"/>
      <c r="G507" s="17"/>
      <c r="H507" s="6"/>
    </row>
    <row r="508" spans="3:8">
      <c r="C508" s="6"/>
      <c r="E508" s="6"/>
      <c r="G508" s="17"/>
      <c r="H508" s="6"/>
    </row>
    <row r="509" spans="3:8">
      <c r="C509" s="6"/>
      <c r="E509" s="6"/>
      <c r="G509" s="17"/>
      <c r="H509" s="6"/>
    </row>
    <row r="510" spans="3:8">
      <c r="C510" s="6"/>
      <c r="E510" s="6"/>
      <c r="G510" s="17"/>
      <c r="H510" s="6"/>
    </row>
    <row r="511" spans="3:8">
      <c r="C511" s="6"/>
      <c r="E511" s="6"/>
      <c r="G511" s="17"/>
      <c r="H511" s="6"/>
    </row>
    <row r="512" spans="3:8">
      <c r="C512" s="6"/>
      <c r="E512" s="6"/>
      <c r="G512" s="17"/>
      <c r="H512" s="6"/>
    </row>
    <row r="513" spans="3:8">
      <c r="C513" s="6"/>
      <c r="E513" s="6"/>
      <c r="G513" s="17"/>
      <c r="H513" s="6"/>
    </row>
    <row r="514" spans="3:8">
      <c r="C514" s="6"/>
      <c r="E514" s="6"/>
      <c r="G514" s="17"/>
      <c r="H514" s="6"/>
    </row>
    <row r="515" spans="3:8">
      <c r="C515" s="6"/>
      <c r="E515" s="6"/>
      <c r="G515" s="17"/>
      <c r="H515" s="6"/>
    </row>
    <row r="516" spans="3:8">
      <c r="C516" s="6"/>
      <c r="E516" s="6"/>
      <c r="G516" s="17"/>
      <c r="H516" s="6"/>
    </row>
    <row r="517" spans="3:8">
      <c r="C517" s="6"/>
      <c r="E517" s="6"/>
      <c r="G517" s="17"/>
      <c r="H517" s="6"/>
    </row>
    <row r="518" spans="3:8">
      <c r="C518" s="6"/>
      <c r="E518" s="6"/>
      <c r="G518" s="17"/>
      <c r="H518" s="6"/>
    </row>
    <row r="519" spans="3:8">
      <c r="C519" s="6"/>
      <c r="E519" s="6"/>
      <c r="G519" s="17"/>
      <c r="H519" s="6"/>
    </row>
    <row r="520" spans="3:8">
      <c r="C520" s="6"/>
      <c r="E520" s="6"/>
      <c r="G520" s="17"/>
      <c r="H520" s="6"/>
    </row>
    <row r="521" spans="3:8">
      <c r="C521" s="6"/>
      <c r="E521" s="6"/>
      <c r="G521" s="17"/>
      <c r="H521" s="6"/>
    </row>
    <row r="522" spans="3:8">
      <c r="C522" s="6"/>
      <c r="E522" s="6"/>
      <c r="G522" s="17"/>
      <c r="H522" s="6"/>
    </row>
    <row r="523" spans="3:8">
      <c r="C523" s="6"/>
      <c r="E523" s="6"/>
      <c r="G523" s="17"/>
      <c r="H523" s="6"/>
    </row>
    <row r="524" spans="3:8">
      <c r="C524" s="6"/>
      <c r="E524" s="6"/>
      <c r="G524" s="17"/>
      <c r="H524" s="6"/>
    </row>
    <row r="525" spans="3:8">
      <c r="C525" s="6"/>
      <c r="E525" s="6"/>
      <c r="G525" s="17"/>
      <c r="H525" s="6"/>
    </row>
    <row r="526" spans="3:8">
      <c r="C526" s="6"/>
      <c r="E526" s="6"/>
      <c r="G526" s="17"/>
      <c r="H526" s="6"/>
    </row>
    <row r="527" spans="3:8">
      <c r="C527" s="6"/>
      <c r="E527" s="6"/>
      <c r="G527" s="17"/>
      <c r="H527" s="6"/>
    </row>
    <row r="528" spans="3:8">
      <c r="C528" s="6"/>
      <c r="E528" s="6"/>
      <c r="G528" s="17"/>
      <c r="H528" s="6"/>
    </row>
    <row r="529" spans="3:8">
      <c r="C529" s="6"/>
      <c r="E529" s="6"/>
      <c r="G529" s="17"/>
      <c r="H529" s="6"/>
    </row>
    <row r="530" spans="3:8">
      <c r="C530" s="6"/>
      <c r="E530" s="6"/>
      <c r="G530" s="17"/>
      <c r="H530" s="6"/>
    </row>
    <row r="531" spans="3:8">
      <c r="C531" s="6"/>
      <c r="E531" s="6"/>
      <c r="G531" s="17"/>
      <c r="H531" s="6"/>
    </row>
    <row r="532" spans="3:8">
      <c r="C532" s="6"/>
      <c r="E532" s="6"/>
      <c r="G532" s="17"/>
      <c r="H532" s="6"/>
    </row>
    <row r="533" spans="3:8">
      <c r="C533" s="6"/>
      <c r="E533" s="6"/>
      <c r="G533" s="17"/>
      <c r="H533" s="6"/>
    </row>
    <row r="534" spans="3:8">
      <c r="C534" s="6"/>
      <c r="E534" s="6"/>
      <c r="G534" s="17"/>
      <c r="H534" s="6"/>
    </row>
    <row r="535" spans="3:8">
      <c r="C535" s="6"/>
      <c r="E535" s="6"/>
      <c r="G535" s="17"/>
      <c r="H535" s="6"/>
    </row>
    <row r="536" spans="3:8">
      <c r="C536" s="6"/>
      <c r="E536" s="6"/>
      <c r="G536" s="17"/>
      <c r="H536" s="6"/>
    </row>
    <row r="537" spans="3:8">
      <c r="C537" s="6"/>
      <c r="E537" s="6"/>
      <c r="G537" s="17"/>
      <c r="H537" s="6"/>
    </row>
    <row r="538" spans="3:8">
      <c r="C538" s="6"/>
      <c r="E538" s="6"/>
      <c r="G538" s="17"/>
      <c r="H538" s="6"/>
    </row>
    <row r="539" spans="3:8">
      <c r="C539" s="6"/>
      <c r="E539" s="6"/>
      <c r="G539" s="17"/>
      <c r="H539" s="6"/>
    </row>
    <row r="540" spans="3:8">
      <c r="C540" s="6"/>
      <c r="E540" s="6"/>
      <c r="G540" s="17"/>
      <c r="H540" s="6"/>
    </row>
    <row r="541" spans="3:8">
      <c r="C541" s="6"/>
      <c r="E541" s="6"/>
      <c r="G541" s="17"/>
      <c r="H541" s="6"/>
    </row>
    <row r="542" spans="3:8">
      <c r="C542" s="6"/>
      <c r="E542" s="6"/>
      <c r="G542" s="17"/>
      <c r="H542" s="6"/>
    </row>
    <row r="543" spans="3:8">
      <c r="C543" s="6"/>
      <c r="E543" s="6"/>
      <c r="G543" s="17"/>
      <c r="H543" s="6"/>
    </row>
    <row r="544" spans="3:8">
      <c r="C544" s="6"/>
      <c r="E544" s="6"/>
      <c r="G544" s="17"/>
      <c r="H544" s="6"/>
    </row>
    <row r="545" spans="3:8">
      <c r="C545" s="6"/>
      <c r="E545" s="6"/>
      <c r="G545" s="17"/>
      <c r="H545" s="6"/>
    </row>
    <row r="546" spans="3:8">
      <c r="C546" s="6"/>
      <c r="E546" s="6"/>
      <c r="G546" s="17"/>
      <c r="H546" s="6"/>
    </row>
    <row r="547" spans="3:8">
      <c r="C547" s="6"/>
      <c r="E547" s="6"/>
      <c r="G547" s="17"/>
      <c r="H547" s="6"/>
    </row>
    <row r="548" spans="3:8">
      <c r="C548" s="6"/>
      <c r="E548" s="6"/>
      <c r="G548" s="17"/>
      <c r="H548" s="6"/>
    </row>
    <row r="549" spans="3:8">
      <c r="C549" s="6"/>
      <c r="E549" s="6"/>
      <c r="G549" s="17"/>
      <c r="H549" s="6"/>
    </row>
    <row r="550" spans="3:8">
      <c r="C550" s="6"/>
      <c r="E550" s="6"/>
      <c r="G550" s="17"/>
      <c r="H550" s="6"/>
    </row>
    <row r="551" spans="3:8">
      <c r="C551" s="6"/>
      <c r="E551" s="6"/>
      <c r="G551" s="17"/>
      <c r="H551" s="6"/>
    </row>
    <row r="552" spans="3:8">
      <c r="C552" s="6"/>
      <c r="E552" s="6"/>
      <c r="G552" s="17"/>
      <c r="H552" s="6"/>
    </row>
    <row r="553" spans="3:8">
      <c r="C553" s="6"/>
      <c r="E553" s="6"/>
      <c r="G553" s="17"/>
      <c r="H553" s="6"/>
    </row>
    <row r="554" spans="3:8">
      <c r="C554" s="6"/>
      <c r="E554" s="6"/>
      <c r="G554" s="17"/>
      <c r="H554" s="6"/>
    </row>
    <row r="555" spans="3:8">
      <c r="C555" s="6"/>
      <c r="E555" s="6"/>
      <c r="G555" s="17"/>
      <c r="H555" s="6"/>
    </row>
    <row r="556" spans="3:8">
      <c r="C556" s="6"/>
      <c r="E556" s="6"/>
      <c r="G556" s="17"/>
      <c r="H556" s="6"/>
    </row>
    <row r="557" spans="3:8">
      <c r="C557" s="6"/>
      <c r="E557" s="6"/>
      <c r="G557" s="17"/>
      <c r="H557" s="6"/>
    </row>
    <row r="558" spans="3:8">
      <c r="C558" s="6"/>
      <c r="E558" s="6"/>
      <c r="G558" s="17"/>
      <c r="H558" s="6"/>
    </row>
    <row r="559" spans="3:8">
      <c r="C559" s="6"/>
      <c r="E559" s="6"/>
      <c r="G559" s="17"/>
      <c r="H559" s="6"/>
    </row>
    <row r="560" spans="3:8">
      <c r="C560" s="6"/>
      <c r="E560" s="6"/>
      <c r="G560" s="17"/>
      <c r="H560" s="6"/>
    </row>
    <row r="561" spans="3:8">
      <c r="C561" s="6"/>
      <c r="E561" s="6"/>
      <c r="G561" s="17"/>
      <c r="H561" s="6"/>
    </row>
    <row r="562" spans="3:8">
      <c r="C562" s="6"/>
      <c r="E562" s="6"/>
      <c r="G562" s="17"/>
      <c r="H562" s="6"/>
    </row>
    <row r="563" spans="3:8">
      <c r="C563" s="6"/>
      <c r="E563" s="6"/>
      <c r="G563" s="17"/>
      <c r="H563" s="6"/>
    </row>
    <row r="564" spans="3:8">
      <c r="C564" s="6"/>
      <c r="E564" s="6"/>
      <c r="G564" s="17"/>
      <c r="H564" s="6"/>
    </row>
    <row r="565" spans="3:8">
      <c r="C565" s="6"/>
      <c r="E565" s="6"/>
      <c r="G565" s="17"/>
      <c r="H565" s="6"/>
    </row>
    <row r="566" spans="3:8">
      <c r="C566" s="6"/>
      <c r="E566" s="6"/>
      <c r="G566" s="17"/>
      <c r="H566" s="6"/>
    </row>
    <row r="567" spans="3:8">
      <c r="C567" s="6"/>
      <c r="E567" s="6"/>
      <c r="G567" s="17"/>
      <c r="H567" s="6"/>
    </row>
    <row r="568" spans="3:8">
      <c r="C568" s="6"/>
      <c r="E568" s="6"/>
      <c r="G568" s="17"/>
      <c r="H568" s="6"/>
    </row>
    <row r="569" spans="3:8">
      <c r="C569" s="6"/>
      <c r="E569" s="6"/>
      <c r="G569" s="17"/>
      <c r="H569" s="6"/>
    </row>
    <row r="570" spans="3:8">
      <c r="C570" s="6"/>
      <c r="E570" s="6"/>
      <c r="G570" s="17"/>
      <c r="H570" s="6"/>
    </row>
    <row r="571" spans="3:8">
      <c r="C571" s="6"/>
      <c r="E571" s="6"/>
      <c r="G571" s="17"/>
      <c r="H571" s="6"/>
    </row>
    <row r="572" spans="3:8">
      <c r="C572" s="6"/>
      <c r="E572" s="6"/>
      <c r="G572" s="17"/>
      <c r="H572" s="6"/>
    </row>
    <row r="573" spans="3:8">
      <c r="C573" s="6"/>
      <c r="E573" s="6"/>
      <c r="G573" s="17"/>
      <c r="H573" s="6"/>
    </row>
    <row r="574" spans="3:8">
      <c r="C574" s="6"/>
      <c r="E574" s="6"/>
      <c r="G574" s="17"/>
      <c r="H574" s="6"/>
    </row>
    <row r="575" spans="3:8">
      <c r="C575" s="6"/>
      <c r="E575" s="6"/>
      <c r="G575" s="17"/>
      <c r="H575" s="6"/>
    </row>
    <row r="576" spans="3:8">
      <c r="C576" s="6"/>
      <c r="E576" s="6"/>
      <c r="G576" s="17"/>
      <c r="H576" s="6"/>
    </row>
    <row r="577" spans="3:8">
      <c r="C577" s="6"/>
      <c r="E577" s="6"/>
      <c r="G577" s="17"/>
      <c r="H577" s="6"/>
    </row>
    <row r="578" spans="3:8">
      <c r="C578" s="6"/>
      <c r="E578" s="6"/>
      <c r="G578" s="17"/>
      <c r="H578" s="6"/>
    </row>
    <row r="579" spans="3:8">
      <c r="C579" s="6"/>
      <c r="E579" s="6"/>
      <c r="G579" s="17"/>
      <c r="H579" s="6"/>
    </row>
    <row r="580" spans="3:8">
      <c r="C580" s="6"/>
      <c r="E580" s="6"/>
      <c r="G580" s="17"/>
      <c r="H580" s="6"/>
    </row>
    <row r="581" spans="3:8">
      <c r="C581" s="6"/>
      <c r="E581" s="6"/>
      <c r="G581" s="17"/>
      <c r="H581" s="6"/>
    </row>
    <row r="582" spans="3:8">
      <c r="C582" s="6"/>
      <c r="E582" s="6"/>
      <c r="G582" s="17"/>
      <c r="H582" s="6"/>
    </row>
    <row r="583" spans="3:8">
      <c r="C583" s="6"/>
      <c r="E583" s="6"/>
      <c r="G583" s="17"/>
      <c r="H583" s="6"/>
    </row>
    <row r="584" spans="3:8">
      <c r="C584" s="6"/>
      <c r="E584" s="6"/>
      <c r="G584" s="17"/>
      <c r="H584" s="6"/>
    </row>
    <row r="585" spans="3:8">
      <c r="C585" s="6"/>
      <c r="E585" s="6"/>
      <c r="G585" s="17"/>
      <c r="H585" s="6"/>
    </row>
    <row r="586" spans="3:8">
      <c r="C586" s="6"/>
      <c r="E586" s="6"/>
      <c r="G586" s="17"/>
      <c r="H586" s="6"/>
    </row>
    <row r="587" spans="3:8">
      <c r="C587" s="6"/>
      <c r="E587" s="6"/>
      <c r="G587" s="17"/>
      <c r="H587" s="6"/>
    </row>
    <row r="588" spans="3:8">
      <c r="C588" s="6"/>
      <c r="E588" s="6"/>
      <c r="G588" s="17"/>
      <c r="H588" s="6"/>
    </row>
    <row r="589" spans="3:8">
      <c r="C589" s="6"/>
      <c r="E589" s="6"/>
      <c r="G589" s="17"/>
      <c r="H589" s="6"/>
    </row>
    <row r="590" spans="3:8">
      <c r="C590" s="6"/>
      <c r="E590" s="6"/>
      <c r="G590" s="17"/>
      <c r="H590" s="6"/>
    </row>
    <row r="591" spans="3:8">
      <c r="C591" s="6"/>
      <c r="E591" s="6"/>
      <c r="G591" s="17"/>
      <c r="H591" s="6"/>
    </row>
    <row r="592" spans="3:8">
      <c r="C592" s="6"/>
      <c r="E592" s="6"/>
      <c r="G592" s="17"/>
      <c r="H592" s="6"/>
    </row>
    <row r="593" spans="3:8">
      <c r="C593" s="6"/>
      <c r="E593" s="6"/>
      <c r="G593" s="17"/>
      <c r="H593" s="6"/>
    </row>
    <row r="594" spans="3:8">
      <c r="C594" s="6"/>
      <c r="E594" s="6"/>
      <c r="G594" s="17"/>
      <c r="H594" s="6"/>
    </row>
    <row r="595" spans="3:8">
      <c r="C595" s="6"/>
      <c r="E595" s="6"/>
      <c r="G595" s="17"/>
      <c r="H595" s="6"/>
    </row>
    <row r="596" spans="3:8">
      <c r="C596" s="6"/>
      <c r="E596" s="6"/>
      <c r="G596" s="17"/>
      <c r="H596" s="6"/>
    </row>
    <row r="597" spans="3:8">
      <c r="C597" s="6"/>
      <c r="E597" s="6"/>
      <c r="G597" s="17"/>
      <c r="H597" s="6"/>
    </row>
    <row r="598" spans="3:8">
      <c r="C598" s="6"/>
      <c r="E598" s="6"/>
      <c r="G598" s="17"/>
      <c r="H598" s="6"/>
    </row>
    <row r="599" spans="3:8">
      <c r="C599" s="6"/>
      <c r="E599" s="6"/>
      <c r="G599" s="17"/>
      <c r="H599" s="6"/>
    </row>
    <row r="600" spans="3:8">
      <c r="C600" s="6"/>
      <c r="E600" s="6"/>
      <c r="G600" s="17"/>
      <c r="H600" s="6"/>
    </row>
    <row r="601" spans="3:8">
      <c r="C601" s="6"/>
      <c r="E601" s="6"/>
      <c r="G601" s="17"/>
      <c r="H601" s="6"/>
    </row>
    <row r="602" spans="3:8">
      <c r="C602" s="6"/>
      <c r="E602" s="6"/>
      <c r="G602" s="17"/>
      <c r="H602" s="6"/>
    </row>
    <row r="603" spans="3:8">
      <c r="C603" s="6"/>
      <c r="E603" s="6"/>
      <c r="G603" s="17"/>
      <c r="H603" s="6"/>
    </row>
    <row r="604" spans="3:8">
      <c r="C604" s="6"/>
      <c r="E604" s="6"/>
      <c r="G604" s="17"/>
      <c r="H604" s="6"/>
    </row>
    <row r="605" spans="3:8">
      <c r="C605" s="6"/>
      <c r="E605" s="6"/>
      <c r="G605" s="17"/>
      <c r="H605" s="6"/>
    </row>
    <row r="606" spans="3:8">
      <c r="C606" s="6"/>
      <c r="E606" s="6"/>
      <c r="G606" s="17"/>
      <c r="H606" s="6"/>
    </row>
    <row r="607" spans="3:8">
      <c r="C607" s="6"/>
      <c r="E607" s="6"/>
      <c r="G607" s="17"/>
      <c r="H607" s="6"/>
    </row>
    <row r="608" spans="3:8">
      <c r="C608" s="6"/>
      <c r="E608" s="6"/>
      <c r="G608" s="17"/>
      <c r="H608" s="6"/>
    </row>
    <row r="609" spans="3:8">
      <c r="C609" s="6"/>
      <c r="E609" s="6"/>
      <c r="G609" s="17"/>
      <c r="H609" s="6"/>
    </row>
    <row r="610" spans="3:8">
      <c r="C610" s="6"/>
      <c r="E610" s="6"/>
      <c r="G610" s="17"/>
      <c r="H610" s="6"/>
    </row>
    <row r="611" spans="3:8">
      <c r="C611" s="6"/>
      <c r="E611" s="6"/>
      <c r="G611" s="17"/>
      <c r="H611" s="6"/>
    </row>
    <row r="612" spans="3:8">
      <c r="C612" s="6"/>
      <c r="E612" s="6"/>
      <c r="G612" s="17"/>
      <c r="H612" s="6"/>
    </row>
    <row r="613" spans="3:8">
      <c r="C613" s="6"/>
      <c r="E613" s="6"/>
      <c r="G613" s="17"/>
      <c r="H613" s="6"/>
    </row>
    <row r="614" spans="3:8">
      <c r="C614" s="6"/>
      <c r="E614" s="6"/>
      <c r="G614" s="17"/>
      <c r="H614" s="6"/>
    </row>
    <row r="615" spans="3:8">
      <c r="C615" s="6"/>
      <c r="E615" s="6"/>
      <c r="G615" s="17"/>
      <c r="H615" s="6"/>
    </row>
    <row r="616" spans="3:8">
      <c r="C616" s="6"/>
      <c r="E616" s="6"/>
      <c r="G616" s="17"/>
      <c r="H616" s="6"/>
    </row>
    <row r="617" spans="3:8">
      <c r="C617" s="6"/>
      <c r="E617" s="6"/>
      <c r="G617" s="17"/>
      <c r="H617" s="6"/>
    </row>
    <row r="618" spans="3:8">
      <c r="C618" s="6"/>
      <c r="E618" s="6"/>
      <c r="G618" s="17"/>
      <c r="H618" s="6"/>
    </row>
    <row r="619" spans="3:8">
      <c r="C619" s="6"/>
      <c r="E619" s="6"/>
      <c r="G619" s="17"/>
      <c r="H619" s="6"/>
    </row>
    <row r="620" spans="3:8">
      <c r="C620" s="6"/>
      <c r="E620" s="6"/>
      <c r="G620" s="17"/>
      <c r="H620" s="6"/>
    </row>
    <row r="621" spans="3:8">
      <c r="C621" s="6"/>
      <c r="E621" s="6"/>
      <c r="G621" s="17"/>
      <c r="H621" s="6"/>
    </row>
    <row r="622" spans="3:8">
      <c r="C622" s="6"/>
      <c r="E622" s="6"/>
      <c r="G622" s="17"/>
      <c r="H622" s="6"/>
    </row>
    <row r="623" spans="3:8">
      <c r="C623" s="6"/>
      <c r="E623" s="6"/>
      <c r="G623" s="17"/>
      <c r="H623" s="6"/>
    </row>
    <row r="624" spans="3:8">
      <c r="C624" s="6"/>
      <c r="E624" s="6"/>
      <c r="G624" s="17"/>
      <c r="H624" s="6"/>
    </row>
    <row r="625" spans="3:8">
      <c r="C625" s="6"/>
      <c r="E625" s="6"/>
      <c r="G625" s="17"/>
      <c r="H625" s="6"/>
    </row>
    <row r="626" spans="3:8">
      <c r="C626" s="6"/>
      <c r="E626" s="6"/>
      <c r="G626" s="17"/>
      <c r="H626" s="6"/>
    </row>
    <row r="627" spans="3:8">
      <c r="C627" s="6"/>
      <c r="E627" s="6"/>
      <c r="G627" s="17"/>
      <c r="H627" s="6"/>
    </row>
    <row r="628" spans="3:8">
      <c r="C628" s="6"/>
      <c r="E628" s="6"/>
      <c r="G628" s="17"/>
      <c r="H628" s="6"/>
    </row>
    <row r="629" spans="3:8">
      <c r="C629" s="6"/>
      <c r="E629" s="6"/>
      <c r="G629" s="17"/>
      <c r="H629" s="6"/>
    </row>
    <row r="630" spans="3:8">
      <c r="C630" s="6"/>
      <c r="E630" s="6"/>
      <c r="G630" s="17"/>
      <c r="H630" s="6"/>
    </row>
    <row r="631" spans="3:8">
      <c r="C631" s="6"/>
      <c r="E631" s="6"/>
      <c r="G631" s="17"/>
      <c r="H631" s="6"/>
    </row>
    <row r="632" spans="3:8">
      <c r="C632" s="6"/>
      <c r="E632" s="6"/>
      <c r="G632" s="17"/>
      <c r="H632" s="6"/>
    </row>
    <row r="633" spans="3:8">
      <c r="C633" s="6"/>
      <c r="E633" s="6"/>
      <c r="G633" s="17"/>
      <c r="H633" s="6"/>
    </row>
    <row r="634" spans="3:8">
      <c r="C634" s="6"/>
      <c r="E634" s="6"/>
      <c r="G634" s="17"/>
      <c r="H634" s="6"/>
    </row>
    <row r="635" spans="3:8">
      <c r="C635" s="6"/>
      <c r="E635" s="6"/>
      <c r="G635" s="17"/>
      <c r="H635" s="6"/>
    </row>
    <row r="636" spans="3:8">
      <c r="C636" s="6"/>
      <c r="E636" s="6"/>
      <c r="G636" s="17"/>
      <c r="H636" s="6"/>
    </row>
    <row r="637" spans="3:8">
      <c r="C637" s="6"/>
      <c r="E637" s="6"/>
      <c r="G637" s="17"/>
      <c r="H637" s="6"/>
    </row>
    <row r="638" spans="3:8">
      <c r="C638" s="6"/>
      <c r="E638" s="6"/>
      <c r="G638" s="17"/>
      <c r="H638" s="6"/>
    </row>
    <row r="639" spans="3:8">
      <c r="C639" s="6"/>
      <c r="E639" s="6"/>
      <c r="G639" s="17"/>
      <c r="H639" s="6"/>
    </row>
    <row r="640" spans="3:8">
      <c r="C640" s="6"/>
      <c r="E640" s="6"/>
      <c r="G640" s="17"/>
      <c r="H640" s="6"/>
    </row>
    <row r="641" spans="3:8">
      <c r="C641" s="6"/>
      <c r="E641" s="6"/>
      <c r="G641" s="17"/>
      <c r="H641" s="6"/>
    </row>
    <row r="642" spans="3:8">
      <c r="C642" s="6"/>
      <c r="E642" s="6"/>
      <c r="G642" s="17"/>
      <c r="H642" s="6"/>
    </row>
    <row r="643" spans="3:8">
      <c r="C643" s="6"/>
      <c r="E643" s="6"/>
      <c r="G643" s="17"/>
      <c r="H643" s="6"/>
    </row>
    <row r="644" spans="3:8">
      <c r="C644" s="6"/>
      <c r="E644" s="6"/>
      <c r="G644" s="17"/>
      <c r="H644" s="6"/>
    </row>
    <row r="645" spans="3:8">
      <c r="C645" s="6"/>
      <c r="E645" s="6"/>
      <c r="G645" s="17"/>
      <c r="H645" s="6"/>
    </row>
    <row r="646" spans="3:8">
      <c r="C646" s="6"/>
      <c r="E646" s="6"/>
      <c r="G646" s="17"/>
      <c r="H646" s="6"/>
    </row>
    <row r="647" spans="3:8">
      <c r="C647" s="6"/>
      <c r="E647" s="6"/>
      <c r="G647" s="17"/>
      <c r="H647" s="6"/>
    </row>
    <row r="648" spans="3:8">
      <c r="C648" s="6"/>
      <c r="E648" s="6"/>
      <c r="G648" s="17"/>
      <c r="H648" s="6"/>
    </row>
    <row r="649" spans="3:8">
      <c r="C649" s="6"/>
      <c r="E649" s="6"/>
      <c r="G649" s="17"/>
      <c r="H649" s="6"/>
    </row>
    <row r="650" spans="3:8">
      <c r="C650" s="6"/>
      <c r="E650" s="6"/>
      <c r="G650" s="17"/>
      <c r="H650" s="6"/>
    </row>
    <row r="651" spans="3:8">
      <c r="C651" s="6"/>
      <c r="E651" s="6"/>
      <c r="G651" s="17"/>
      <c r="H651" s="6"/>
    </row>
    <row r="652" spans="3:8">
      <c r="C652" s="6"/>
      <c r="E652" s="6"/>
      <c r="G652" s="17"/>
      <c r="H652" s="6"/>
    </row>
    <row r="653" spans="3:8">
      <c r="C653" s="6"/>
      <c r="E653" s="6"/>
      <c r="G653" s="17"/>
      <c r="H653" s="6"/>
    </row>
    <row r="654" spans="3:8">
      <c r="C654" s="6"/>
      <c r="E654" s="6"/>
      <c r="G654" s="17"/>
      <c r="H654" s="6"/>
    </row>
    <row r="655" spans="3:8">
      <c r="C655" s="6"/>
      <c r="E655" s="6"/>
      <c r="G655" s="17"/>
      <c r="H655" s="6"/>
    </row>
    <row r="656" spans="3:8">
      <c r="C656" s="6"/>
      <c r="E656" s="6"/>
      <c r="G656" s="17"/>
      <c r="H656" s="6"/>
    </row>
    <row r="657" spans="3:8">
      <c r="C657" s="6"/>
      <c r="E657" s="6"/>
      <c r="G657" s="17"/>
      <c r="H657" s="6"/>
    </row>
    <row r="658" spans="3:8">
      <c r="C658" s="6"/>
      <c r="E658" s="6"/>
      <c r="G658" s="17"/>
      <c r="H658" s="6"/>
    </row>
    <row r="659" spans="3:8">
      <c r="C659" s="6"/>
      <c r="E659" s="6"/>
      <c r="G659" s="17"/>
      <c r="H659" s="6"/>
    </row>
    <row r="660" spans="3:8">
      <c r="C660" s="6"/>
      <c r="E660" s="6"/>
      <c r="G660" s="17"/>
      <c r="H660" s="6"/>
    </row>
    <row r="661" spans="3:8">
      <c r="C661" s="6"/>
      <c r="E661" s="6"/>
      <c r="G661" s="17"/>
      <c r="H661" s="6"/>
    </row>
    <row r="662" spans="3:8">
      <c r="C662" s="6"/>
      <c r="E662" s="6"/>
      <c r="G662" s="17"/>
      <c r="H662" s="6"/>
    </row>
    <row r="663" spans="3:8">
      <c r="C663" s="6"/>
      <c r="E663" s="6"/>
      <c r="G663" s="17"/>
      <c r="H663" s="6"/>
    </row>
    <row r="664" spans="3:8">
      <c r="C664" s="6"/>
      <c r="E664" s="6"/>
      <c r="G664" s="17"/>
      <c r="H664" s="6"/>
    </row>
    <row r="665" spans="3:8">
      <c r="C665" s="6"/>
      <c r="E665" s="6"/>
      <c r="G665" s="17"/>
      <c r="H665" s="6"/>
    </row>
    <row r="666" spans="3:8">
      <c r="C666" s="6"/>
      <c r="E666" s="6"/>
      <c r="G666" s="17"/>
      <c r="H666" s="6"/>
    </row>
    <row r="667" spans="3:8">
      <c r="C667" s="6"/>
      <c r="E667" s="6"/>
      <c r="G667" s="17"/>
      <c r="H667" s="6"/>
    </row>
    <row r="668" spans="3:8">
      <c r="C668" s="6"/>
      <c r="E668" s="6"/>
      <c r="G668" s="17"/>
      <c r="H668" s="6"/>
    </row>
    <row r="669" spans="3:8">
      <c r="C669" s="6"/>
      <c r="E669" s="6"/>
      <c r="G669" s="17"/>
      <c r="H669" s="6"/>
    </row>
    <row r="670" spans="3:8">
      <c r="C670" s="6"/>
      <c r="E670" s="6"/>
      <c r="G670" s="17"/>
      <c r="H670" s="6"/>
    </row>
    <row r="671" spans="3:8">
      <c r="C671" s="6"/>
      <c r="E671" s="6"/>
      <c r="G671" s="17"/>
      <c r="H671" s="6"/>
    </row>
    <row r="672" spans="3:8">
      <c r="C672" s="6"/>
      <c r="E672" s="6"/>
      <c r="G672" s="17"/>
      <c r="H672" s="6"/>
    </row>
    <row r="673" spans="3:8">
      <c r="C673" s="6"/>
      <c r="E673" s="6"/>
      <c r="G673" s="17"/>
      <c r="H673" s="6"/>
    </row>
    <row r="674" spans="3:8">
      <c r="C674" s="6"/>
      <c r="E674" s="6"/>
      <c r="G674" s="17"/>
      <c r="H674" s="6"/>
    </row>
    <row r="675" spans="3:8">
      <c r="C675" s="6"/>
      <c r="E675" s="6"/>
      <c r="G675" s="17"/>
      <c r="H675" s="6"/>
    </row>
    <row r="676" spans="3:8">
      <c r="C676" s="6"/>
      <c r="E676" s="6"/>
      <c r="G676" s="17"/>
      <c r="H676" s="6"/>
    </row>
    <row r="677" spans="3:8">
      <c r="C677" s="6"/>
      <c r="E677" s="6"/>
      <c r="G677" s="17"/>
      <c r="H677" s="6"/>
    </row>
    <row r="678" spans="3:8">
      <c r="C678" s="6"/>
      <c r="E678" s="6"/>
      <c r="G678" s="17"/>
      <c r="H678" s="6"/>
    </row>
    <row r="679" spans="3:8">
      <c r="C679" s="6"/>
      <c r="E679" s="6"/>
      <c r="G679" s="17"/>
      <c r="H679" s="6"/>
    </row>
    <row r="680" spans="3:8">
      <c r="C680" s="6"/>
      <c r="E680" s="6"/>
      <c r="G680" s="17"/>
      <c r="H680" s="6"/>
    </row>
    <row r="681" spans="3:8">
      <c r="C681" s="6"/>
      <c r="E681" s="6"/>
      <c r="G681" s="17"/>
      <c r="H681" s="6"/>
    </row>
    <row r="682" spans="3:8">
      <c r="C682" s="6"/>
      <c r="E682" s="6"/>
      <c r="G682" s="17"/>
      <c r="H682" s="6"/>
    </row>
    <row r="683" spans="3:8">
      <c r="C683" s="6"/>
      <c r="E683" s="6"/>
      <c r="G683" s="17"/>
      <c r="H683" s="6"/>
    </row>
    <row r="684" spans="3:8">
      <c r="C684" s="6"/>
      <c r="E684" s="6"/>
      <c r="G684" s="17"/>
      <c r="H684" s="6"/>
    </row>
    <row r="685" spans="3:8">
      <c r="C685" s="6"/>
      <c r="E685" s="6"/>
      <c r="G685" s="17"/>
      <c r="H685" s="6"/>
    </row>
    <row r="686" spans="3:8">
      <c r="C686" s="6"/>
      <c r="E686" s="6"/>
      <c r="G686" s="17"/>
      <c r="H686" s="6"/>
    </row>
    <row r="687" spans="3:8">
      <c r="C687" s="6"/>
      <c r="E687" s="6"/>
      <c r="G687" s="17"/>
      <c r="H687" s="6"/>
    </row>
    <row r="688" spans="3:8">
      <c r="C688" s="6"/>
      <c r="E688" s="6"/>
      <c r="G688" s="17"/>
      <c r="H688" s="6"/>
    </row>
    <row r="689" spans="3:8">
      <c r="C689" s="6"/>
      <c r="E689" s="6"/>
      <c r="G689" s="17"/>
      <c r="H689" s="6"/>
    </row>
    <row r="690" spans="3:8">
      <c r="C690" s="6"/>
      <c r="E690" s="6"/>
      <c r="G690" s="17"/>
      <c r="H690" s="6"/>
    </row>
    <row r="691" spans="3:8">
      <c r="C691" s="6"/>
      <c r="E691" s="6"/>
      <c r="G691" s="17"/>
      <c r="H691" s="6"/>
    </row>
    <row r="692" spans="3:8">
      <c r="C692" s="6"/>
      <c r="E692" s="6"/>
      <c r="G692" s="17"/>
      <c r="H692" s="6"/>
    </row>
    <row r="693" spans="3:8">
      <c r="C693" s="6"/>
      <c r="E693" s="6"/>
      <c r="G693" s="17"/>
      <c r="H693" s="6"/>
    </row>
    <row r="694" spans="3:8">
      <c r="C694" s="6"/>
      <c r="E694" s="6"/>
      <c r="G694" s="17"/>
      <c r="H694" s="6"/>
    </row>
    <row r="695" spans="3:8">
      <c r="C695" s="6"/>
      <c r="E695" s="6"/>
      <c r="G695" s="17"/>
      <c r="H695" s="6"/>
    </row>
    <row r="696" spans="3:8">
      <c r="C696" s="6"/>
      <c r="E696" s="6"/>
      <c r="G696" s="17"/>
      <c r="H696" s="6"/>
    </row>
    <row r="697" spans="3:8">
      <c r="C697" s="6"/>
      <c r="E697" s="6"/>
      <c r="G697" s="17"/>
      <c r="H697" s="6"/>
    </row>
    <row r="698" spans="3:8">
      <c r="C698" s="6"/>
      <c r="E698" s="6"/>
      <c r="G698" s="17"/>
      <c r="H698" s="6"/>
    </row>
    <row r="699" spans="3:8">
      <c r="C699" s="6"/>
      <c r="E699" s="6"/>
      <c r="G699" s="17"/>
      <c r="H699" s="6"/>
    </row>
    <row r="700" spans="3:8">
      <c r="C700" s="6"/>
      <c r="E700" s="6"/>
      <c r="G700" s="17"/>
      <c r="H700" s="6"/>
    </row>
    <row r="701" spans="3:8">
      <c r="C701" s="6"/>
      <c r="E701" s="6"/>
      <c r="G701" s="17"/>
      <c r="H701" s="6"/>
    </row>
    <row r="702" spans="3:8">
      <c r="C702" s="6"/>
      <c r="E702" s="6"/>
      <c r="G702" s="17"/>
      <c r="H702" s="6"/>
    </row>
    <row r="703" spans="3:8">
      <c r="C703" s="6"/>
      <c r="E703" s="6"/>
      <c r="G703" s="17"/>
      <c r="H703" s="6"/>
    </row>
    <row r="704" spans="3:8">
      <c r="C704" s="6"/>
      <c r="E704" s="6"/>
      <c r="G704" s="17"/>
      <c r="H704" s="6"/>
    </row>
    <row r="705" spans="3:8">
      <c r="C705" s="6"/>
      <c r="E705" s="6"/>
      <c r="G705" s="17"/>
      <c r="H705" s="6"/>
    </row>
    <row r="706" spans="3:8">
      <c r="C706" s="6"/>
      <c r="E706" s="6"/>
      <c r="G706" s="17"/>
      <c r="H706" s="6"/>
    </row>
    <row r="707" spans="3:8">
      <c r="C707" s="6"/>
      <c r="E707" s="6"/>
      <c r="G707" s="17"/>
      <c r="H707" s="6"/>
    </row>
    <row r="708" spans="3:8">
      <c r="C708" s="6"/>
      <c r="E708" s="6"/>
      <c r="G708" s="17"/>
      <c r="H708" s="6"/>
    </row>
    <row r="709" spans="3:8">
      <c r="C709" s="6"/>
      <c r="E709" s="6"/>
      <c r="G709" s="17"/>
      <c r="H709" s="6"/>
    </row>
    <row r="710" spans="3:8">
      <c r="C710" s="6"/>
      <c r="E710" s="6"/>
      <c r="G710" s="17"/>
      <c r="H710" s="6"/>
    </row>
    <row r="711" spans="3:8">
      <c r="C711" s="6"/>
      <c r="E711" s="6"/>
      <c r="G711" s="17"/>
      <c r="H711" s="6"/>
    </row>
    <row r="712" spans="3:8">
      <c r="C712" s="6"/>
      <c r="E712" s="6"/>
      <c r="G712" s="17"/>
      <c r="H712" s="6"/>
    </row>
    <row r="713" spans="3:8">
      <c r="C713" s="6"/>
      <c r="E713" s="6"/>
      <c r="G713" s="17"/>
      <c r="H713" s="6"/>
    </row>
    <row r="714" spans="3:8">
      <c r="C714" s="6"/>
      <c r="E714" s="6"/>
      <c r="G714" s="17"/>
      <c r="H714" s="6"/>
    </row>
    <row r="715" spans="3:8">
      <c r="C715" s="6"/>
      <c r="E715" s="6"/>
      <c r="G715" s="17"/>
      <c r="H715" s="6"/>
    </row>
    <row r="716" spans="3:8">
      <c r="C716" s="6"/>
      <c r="E716" s="6"/>
      <c r="G716" s="17"/>
      <c r="H716" s="6"/>
    </row>
    <row r="717" spans="3:8">
      <c r="C717" s="6"/>
      <c r="E717" s="6"/>
      <c r="G717" s="17"/>
      <c r="H717" s="6"/>
    </row>
    <row r="718" spans="3:8">
      <c r="C718" s="6"/>
      <c r="E718" s="6"/>
      <c r="G718" s="17"/>
      <c r="H718" s="6"/>
    </row>
    <row r="719" spans="3:8">
      <c r="C719" s="6"/>
      <c r="E719" s="6"/>
      <c r="G719" s="17"/>
      <c r="H719" s="6"/>
    </row>
    <row r="720" spans="3:8">
      <c r="C720" s="6"/>
      <c r="E720" s="6"/>
      <c r="G720" s="17"/>
      <c r="H720" s="6"/>
    </row>
    <row r="721" spans="3:8">
      <c r="C721" s="6"/>
      <c r="E721" s="6"/>
      <c r="G721" s="17"/>
      <c r="H721" s="6"/>
    </row>
    <row r="722" spans="3:8">
      <c r="C722" s="6"/>
      <c r="E722" s="6"/>
      <c r="G722" s="17"/>
      <c r="H722" s="6"/>
    </row>
    <row r="723" spans="3:8">
      <c r="C723" s="6"/>
      <c r="E723" s="6"/>
      <c r="G723" s="17"/>
      <c r="H723" s="6"/>
    </row>
    <row r="724" spans="3:8">
      <c r="C724" s="6"/>
      <c r="E724" s="6"/>
      <c r="G724" s="17"/>
      <c r="H724" s="6"/>
    </row>
    <row r="725" spans="3:8">
      <c r="C725" s="6"/>
      <c r="E725" s="6"/>
      <c r="G725" s="17"/>
      <c r="H725" s="6"/>
    </row>
    <row r="726" spans="3:8">
      <c r="C726" s="6"/>
      <c r="E726" s="6"/>
      <c r="G726" s="17"/>
      <c r="H726" s="6"/>
    </row>
    <row r="727" spans="3:8">
      <c r="C727" s="6"/>
      <c r="E727" s="6"/>
      <c r="G727" s="17"/>
      <c r="H727" s="6"/>
    </row>
    <row r="728" spans="3:8">
      <c r="C728" s="6"/>
      <c r="E728" s="6"/>
      <c r="G728" s="17"/>
      <c r="H728" s="6"/>
    </row>
    <row r="729" spans="3:8">
      <c r="C729" s="6"/>
      <c r="E729" s="6"/>
      <c r="G729" s="17"/>
      <c r="H729" s="6"/>
    </row>
    <row r="730" spans="3:8">
      <c r="C730" s="6"/>
      <c r="E730" s="6"/>
      <c r="G730" s="17"/>
      <c r="H730" s="6"/>
    </row>
    <row r="731" spans="3:8">
      <c r="C731" s="6"/>
      <c r="E731" s="6"/>
      <c r="G731" s="17"/>
      <c r="H731" s="6"/>
    </row>
    <row r="732" spans="3:8">
      <c r="C732" s="6"/>
      <c r="E732" s="6"/>
      <c r="G732" s="17"/>
      <c r="H732" s="6"/>
    </row>
    <row r="733" spans="3:8">
      <c r="C733" s="6"/>
      <c r="E733" s="6"/>
      <c r="G733" s="17"/>
      <c r="H733" s="6"/>
    </row>
    <row r="734" spans="3:8">
      <c r="C734" s="6"/>
      <c r="E734" s="6"/>
      <c r="G734" s="17"/>
      <c r="H734" s="6"/>
    </row>
    <row r="735" spans="3:8">
      <c r="C735" s="6"/>
      <c r="E735" s="6"/>
      <c r="G735" s="17"/>
      <c r="H735" s="6"/>
    </row>
    <row r="736" spans="3:8">
      <c r="C736" s="6"/>
      <c r="E736" s="6"/>
      <c r="G736" s="17"/>
      <c r="H736" s="6"/>
    </row>
    <row r="737" spans="3:8">
      <c r="C737" s="6"/>
      <c r="E737" s="6"/>
      <c r="G737" s="17"/>
      <c r="H737" s="6"/>
    </row>
    <row r="738" spans="3:8">
      <c r="C738" s="6"/>
      <c r="E738" s="6"/>
      <c r="G738" s="17"/>
      <c r="H738" s="6"/>
    </row>
    <row r="739" spans="3:8">
      <c r="C739" s="6"/>
      <c r="E739" s="6"/>
      <c r="G739" s="17"/>
      <c r="H739" s="6"/>
    </row>
    <row r="740" spans="3:8">
      <c r="C740" s="6"/>
      <c r="E740" s="6"/>
      <c r="G740" s="17"/>
      <c r="H740" s="6"/>
    </row>
    <row r="741" spans="3:8">
      <c r="C741" s="6"/>
      <c r="E741" s="6"/>
      <c r="G741" s="17"/>
      <c r="H741" s="6"/>
    </row>
    <row r="742" spans="3:8">
      <c r="C742" s="6"/>
      <c r="E742" s="6"/>
      <c r="G742" s="17"/>
      <c r="H742" s="6"/>
    </row>
    <row r="743" spans="3:8">
      <c r="C743" s="6"/>
      <c r="E743" s="6"/>
      <c r="G743" s="17"/>
      <c r="H743" s="6"/>
    </row>
    <row r="744" spans="3:8">
      <c r="C744" s="6"/>
      <c r="E744" s="6"/>
      <c r="G744" s="17"/>
      <c r="H744" s="6"/>
    </row>
    <row r="745" spans="3:8">
      <c r="C745" s="6"/>
      <c r="E745" s="6"/>
      <c r="G745" s="17"/>
      <c r="H745" s="6"/>
    </row>
    <row r="746" spans="3:8">
      <c r="C746" s="6"/>
      <c r="E746" s="6"/>
      <c r="G746" s="17"/>
      <c r="H746" s="6"/>
    </row>
    <row r="747" spans="3:8">
      <c r="C747" s="6"/>
      <c r="E747" s="6"/>
      <c r="G747" s="17"/>
      <c r="H747" s="6"/>
    </row>
    <row r="748" spans="3:8">
      <c r="C748" s="6"/>
      <c r="E748" s="6"/>
      <c r="G748" s="17"/>
      <c r="H748" s="6"/>
    </row>
    <row r="749" spans="3:8">
      <c r="C749" s="6"/>
      <c r="E749" s="6"/>
      <c r="G749" s="17"/>
      <c r="H749" s="6"/>
    </row>
    <row r="750" spans="3:8">
      <c r="C750" s="6"/>
      <c r="E750" s="6"/>
      <c r="G750" s="17"/>
      <c r="H750" s="6"/>
    </row>
    <row r="751" spans="3:8">
      <c r="C751" s="6"/>
      <c r="E751" s="6"/>
      <c r="G751" s="17"/>
      <c r="H751" s="6"/>
    </row>
    <row r="752" spans="3:8">
      <c r="C752" s="6"/>
      <c r="E752" s="6"/>
      <c r="G752" s="17"/>
      <c r="H752" s="6"/>
    </row>
    <row r="753" spans="3:8">
      <c r="C753" s="6"/>
      <c r="E753" s="6"/>
      <c r="G753" s="17"/>
      <c r="H753" s="6"/>
    </row>
    <row r="754" spans="3:8">
      <c r="C754" s="6"/>
      <c r="E754" s="6"/>
      <c r="G754" s="17"/>
      <c r="H754" s="6"/>
    </row>
    <row r="755" spans="3:8">
      <c r="C755" s="6"/>
      <c r="E755" s="6"/>
      <c r="G755" s="17"/>
      <c r="H755" s="6"/>
    </row>
    <row r="756" spans="3:8">
      <c r="C756" s="6"/>
      <c r="E756" s="6"/>
      <c r="G756" s="17"/>
      <c r="H756" s="6"/>
    </row>
    <row r="757" spans="3:8">
      <c r="C757" s="6"/>
      <c r="E757" s="6"/>
      <c r="G757" s="17"/>
      <c r="H757" s="6"/>
    </row>
    <row r="758" spans="3:8">
      <c r="C758" s="6"/>
      <c r="E758" s="6"/>
      <c r="G758" s="17"/>
      <c r="H758" s="6"/>
    </row>
    <row r="759" spans="3:8">
      <c r="C759" s="6"/>
      <c r="E759" s="6"/>
      <c r="G759" s="17"/>
      <c r="H759" s="6"/>
    </row>
    <row r="760" spans="3:8">
      <c r="C760" s="6"/>
      <c r="E760" s="6"/>
      <c r="G760" s="17"/>
      <c r="H760" s="6"/>
    </row>
    <row r="761" spans="3:8">
      <c r="C761" s="6"/>
      <c r="E761" s="6"/>
      <c r="G761" s="17"/>
      <c r="H761" s="6"/>
    </row>
    <row r="762" spans="3:8">
      <c r="C762" s="6"/>
      <c r="E762" s="6"/>
      <c r="G762" s="17"/>
      <c r="H762" s="6"/>
    </row>
    <row r="763" spans="3:8">
      <c r="C763" s="6"/>
      <c r="E763" s="6"/>
      <c r="G763" s="17"/>
      <c r="H763" s="6"/>
    </row>
    <row r="764" spans="3:8">
      <c r="C764" s="6"/>
      <c r="E764" s="6"/>
      <c r="G764" s="17"/>
      <c r="H764" s="6"/>
    </row>
    <row r="765" spans="3:8">
      <c r="C765" s="6"/>
      <c r="E765" s="6"/>
      <c r="G765" s="17"/>
      <c r="H765" s="6"/>
    </row>
    <row r="766" spans="3:8">
      <c r="C766" s="6"/>
      <c r="E766" s="6"/>
      <c r="G766" s="17"/>
      <c r="H766" s="6"/>
    </row>
    <row r="767" spans="3:8">
      <c r="C767" s="6"/>
      <c r="E767" s="6"/>
      <c r="G767" s="17"/>
      <c r="H767" s="6"/>
    </row>
    <row r="768" spans="3:8">
      <c r="C768" s="6"/>
      <c r="E768" s="6"/>
      <c r="G768" s="17"/>
      <c r="H768" s="6"/>
    </row>
    <row r="769" spans="3:8">
      <c r="C769" s="6"/>
      <c r="E769" s="6"/>
      <c r="G769" s="17"/>
      <c r="H769" s="6"/>
    </row>
    <row r="770" spans="3:8">
      <c r="C770" s="6"/>
      <c r="E770" s="6"/>
      <c r="G770" s="17"/>
      <c r="H770" s="6"/>
    </row>
    <row r="771" spans="3:8">
      <c r="C771" s="6"/>
      <c r="E771" s="6"/>
      <c r="G771" s="17"/>
      <c r="H771" s="6"/>
    </row>
    <row r="772" spans="3:8">
      <c r="C772" s="6"/>
      <c r="E772" s="6"/>
      <c r="G772" s="17"/>
      <c r="H772" s="6"/>
    </row>
    <row r="773" spans="3:8">
      <c r="C773" s="6"/>
      <c r="E773" s="6"/>
      <c r="G773" s="17"/>
      <c r="H773" s="6"/>
    </row>
    <row r="774" spans="3:8">
      <c r="C774" s="6"/>
      <c r="E774" s="6"/>
      <c r="G774" s="17"/>
      <c r="H774" s="6"/>
    </row>
    <row r="775" spans="3:8">
      <c r="C775" s="6"/>
      <c r="E775" s="6"/>
      <c r="G775" s="17"/>
      <c r="H775" s="6"/>
    </row>
    <row r="776" spans="3:8">
      <c r="C776" s="6"/>
      <c r="E776" s="6"/>
      <c r="G776" s="17"/>
      <c r="H776" s="6"/>
    </row>
    <row r="777" spans="3:8">
      <c r="C777" s="6"/>
      <c r="E777" s="6"/>
      <c r="G777" s="17"/>
      <c r="H777" s="6"/>
    </row>
    <row r="778" spans="3:8">
      <c r="C778" s="6"/>
      <c r="E778" s="6"/>
      <c r="G778" s="17"/>
      <c r="H778" s="6"/>
    </row>
    <row r="779" spans="3:8">
      <c r="C779" s="6"/>
      <c r="E779" s="6"/>
      <c r="G779" s="17"/>
      <c r="H779" s="6"/>
    </row>
    <row r="780" spans="3:8">
      <c r="C780" s="6"/>
      <c r="E780" s="6"/>
      <c r="G780" s="17"/>
      <c r="H780" s="6"/>
    </row>
    <row r="781" spans="3:8">
      <c r="C781" s="6"/>
      <c r="E781" s="6"/>
      <c r="G781" s="17"/>
      <c r="H781" s="6"/>
    </row>
    <row r="782" spans="3:8">
      <c r="C782" s="6"/>
      <c r="E782" s="6"/>
      <c r="G782" s="17"/>
      <c r="H782" s="6"/>
    </row>
    <row r="783" spans="3:8">
      <c r="C783" s="6"/>
      <c r="E783" s="6"/>
      <c r="G783" s="17"/>
      <c r="H783" s="6"/>
    </row>
    <row r="784" spans="3:8">
      <c r="C784" s="6"/>
      <c r="E784" s="6"/>
      <c r="G784" s="17"/>
      <c r="H784" s="6"/>
    </row>
    <row r="785" spans="3:8">
      <c r="C785" s="6"/>
      <c r="E785" s="6"/>
      <c r="G785" s="17"/>
      <c r="H785" s="6"/>
    </row>
    <row r="786" spans="3:8">
      <c r="C786" s="6"/>
      <c r="E786" s="6"/>
      <c r="G786" s="17"/>
      <c r="H786" s="6"/>
    </row>
    <row r="787" spans="3:8">
      <c r="C787" s="6"/>
      <c r="E787" s="6"/>
      <c r="G787" s="17"/>
      <c r="H787" s="6"/>
    </row>
    <row r="788" spans="3:8">
      <c r="C788" s="6"/>
      <c r="E788" s="6"/>
      <c r="G788" s="17"/>
      <c r="H788" s="6"/>
    </row>
    <row r="789" spans="3:8">
      <c r="C789" s="6"/>
      <c r="E789" s="6"/>
      <c r="G789" s="17"/>
      <c r="H789" s="6"/>
    </row>
    <row r="790" spans="3:8">
      <c r="C790" s="6"/>
      <c r="E790" s="6"/>
      <c r="G790" s="17"/>
      <c r="H790" s="6"/>
    </row>
    <row r="791" spans="3:8">
      <c r="C791" s="6"/>
      <c r="E791" s="6"/>
      <c r="G791" s="17"/>
      <c r="H791" s="6"/>
    </row>
    <row r="792" spans="3:8">
      <c r="C792" s="6"/>
      <c r="E792" s="6"/>
      <c r="G792" s="17"/>
      <c r="H792" s="6"/>
    </row>
    <row r="793" spans="3:8">
      <c r="C793" s="6"/>
      <c r="E793" s="6"/>
      <c r="G793" s="17"/>
      <c r="H793" s="6"/>
    </row>
    <row r="794" spans="3:8">
      <c r="C794" s="6"/>
      <c r="E794" s="6"/>
      <c r="G794" s="17"/>
      <c r="H794" s="6"/>
    </row>
    <row r="795" spans="3:8">
      <c r="C795" s="6"/>
      <c r="E795" s="6"/>
      <c r="G795" s="17"/>
      <c r="H795" s="6"/>
    </row>
    <row r="796" spans="3:8">
      <c r="C796" s="6"/>
      <c r="E796" s="6"/>
      <c r="G796" s="17"/>
      <c r="H796" s="6"/>
    </row>
    <row r="797" spans="3:8">
      <c r="C797" s="6"/>
      <c r="E797" s="6"/>
      <c r="G797" s="17"/>
      <c r="H797" s="6"/>
    </row>
    <row r="798" spans="3:8">
      <c r="C798" s="6"/>
      <c r="E798" s="6"/>
      <c r="G798" s="17"/>
      <c r="H798" s="6"/>
    </row>
    <row r="799" spans="3:8">
      <c r="C799" s="6"/>
      <c r="E799" s="6"/>
      <c r="G799" s="17"/>
      <c r="H799" s="6"/>
    </row>
    <row r="800" spans="3:8">
      <c r="C800" s="6"/>
      <c r="E800" s="6"/>
      <c r="G800" s="17"/>
      <c r="H800" s="6"/>
    </row>
    <row r="801" spans="3:8">
      <c r="C801" s="6"/>
      <c r="E801" s="6"/>
      <c r="G801" s="17"/>
      <c r="H801" s="6"/>
    </row>
    <row r="802" spans="3:8">
      <c r="C802" s="6"/>
      <c r="E802" s="6"/>
      <c r="G802" s="17"/>
      <c r="H802" s="6"/>
    </row>
    <row r="803" spans="3:8">
      <c r="C803" s="6"/>
      <c r="E803" s="6"/>
      <c r="G803" s="17"/>
      <c r="H803" s="6"/>
    </row>
    <row r="804" spans="3:8">
      <c r="C804" s="6"/>
      <c r="E804" s="6"/>
      <c r="G804" s="17"/>
      <c r="H804" s="6"/>
    </row>
    <row r="805" spans="3:8">
      <c r="C805" s="6"/>
      <c r="E805" s="6"/>
      <c r="G805" s="17"/>
      <c r="H805" s="6"/>
    </row>
    <row r="806" spans="3:8">
      <c r="C806" s="6"/>
      <c r="E806" s="6"/>
      <c r="G806" s="17"/>
      <c r="H806" s="6"/>
    </row>
    <row r="807" spans="3:8">
      <c r="C807" s="6"/>
      <c r="E807" s="6"/>
      <c r="G807" s="17"/>
      <c r="H807" s="6"/>
    </row>
    <row r="808" spans="3:8">
      <c r="C808" s="6"/>
      <c r="E808" s="6"/>
      <c r="G808" s="17"/>
      <c r="H808" s="6"/>
    </row>
    <row r="809" spans="3:8">
      <c r="C809" s="6"/>
      <c r="E809" s="6"/>
      <c r="G809" s="17"/>
      <c r="H809" s="6"/>
    </row>
    <row r="810" spans="3:8">
      <c r="C810" s="6"/>
      <c r="E810" s="6"/>
      <c r="G810" s="17"/>
      <c r="H810" s="6"/>
    </row>
    <row r="811" spans="3:8">
      <c r="C811" s="6"/>
      <c r="E811" s="6"/>
      <c r="G811" s="17"/>
      <c r="H811" s="6"/>
    </row>
    <row r="812" spans="3:8">
      <c r="C812" s="6"/>
      <c r="E812" s="6"/>
      <c r="G812" s="17"/>
      <c r="H812" s="6"/>
    </row>
    <row r="813" spans="3:8">
      <c r="C813" s="6"/>
      <c r="E813" s="6"/>
      <c r="G813" s="17"/>
      <c r="H813" s="6"/>
    </row>
    <row r="814" spans="3:8">
      <c r="C814" s="6"/>
      <c r="E814" s="6"/>
      <c r="G814" s="17"/>
      <c r="H814" s="6"/>
    </row>
    <row r="815" spans="3:8">
      <c r="C815" s="6"/>
      <c r="E815" s="6"/>
      <c r="G815" s="17"/>
      <c r="H815" s="6"/>
    </row>
    <row r="816" spans="3:8">
      <c r="C816" s="6"/>
      <c r="E816" s="6"/>
      <c r="G816" s="17"/>
      <c r="H816" s="6"/>
    </row>
    <row r="817" spans="3:8">
      <c r="C817" s="6"/>
      <c r="E817" s="6"/>
      <c r="G817" s="17"/>
      <c r="H817" s="6"/>
    </row>
    <row r="818" spans="3:8">
      <c r="C818" s="6"/>
      <c r="E818" s="6"/>
      <c r="G818" s="17"/>
      <c r="H818" s="6"/>
    </row>
    <row r="819" spans="3:8">
      <c r="C819" s="6"/>
      <c r="E819" s="6"/>
      <c r="G819" s="17"/>
      <c r="H819" s="6"/>
    </row>
    <row r="820" spans="3:8">
      <c r="C820" s="6"/>
      <c r="E820" s="6"/>
      <c r="G820" s="17"/>
      <c r="H820" s="6"/>
    </row>
    <row r="821" spans="3:8">
      <c r="C821" s="6"/>
      <c r="E821" s="6"/>
      <c r="G821" s="17"/>
      <c r="H821" s="6"/>
    </row>
    <row r="822" spans="3:8">
      <c r="C822" s="6"/>
      <c r="E822" s="6"/>
      <c r="G822" s="17"/>
      <c r="H822" s="6"/>
    </row>
    <row r="823" spans="3:8">
      <c r="C823" s="6"/>
      <c r="E823" s="6"/>
      <c r="G823" s="17"/>
      <c r="H823" s="6"/>
    </row>
    <row r="824" spans="3:8">
      <c r="C824" s="6"/>
      <c r="E824" s="6"/>
      <c r="G824" s="17"/>
      <c r="H824" s="6"/>
    </row>
    <row r="825" spans="3:8">
      <c r="C825" s="6"/>
      <c r="E825" s="6"/>
      <c r="G825" s="17"/>
      <c r="H825" s="6"/>
    </row>
    <row r="826" spans="3:8">
      <c r="C826" s="6"/>
      <c r="E826" s="6"/>
      <c r="G826" s="17"/>
      <c r="H826" s="6"/>
    </row>
    <row r="827" spans="3:8">
      <c r="C827" s="6"/>
      <c r="E827" s="6"/>
      <c r="G827" s="17"/>
      <c r="H827" s="6"/>
    </row>
    <row r="828" spans="3:8">
      <c r="C828" s="6"/>
      <c r="E828" s="6"/>
      <c r="G828" s="17"/>
      <c r="H828" s="6"/>
    </row>
    <row r="829" spans="3:8">
      <c r="C829" s="6"/>
      <c r="E829" s="6"/>
      <c r="G829" s="17"/>
      <c r="H829" s="6"/>
    </row>
    <row r="830" spans="3:8">
      <c r="C830" s="6"/>
      <c r="E830" s="6"/>
      <c r="G830" s="17"/>
      <c r="H830" s="6"/>
    </row>
    <row r="831" spans="3:8">
      <c r="C831" s="6"/>
      <c r="E831" s="6"/>
      <c r="G831" s="17"/>
      <c r="H831" s="6"/>
    </row>
    <row r="832" spans="3:8">
      <c r="C832" s="6"/>
      <c r="E832" s="6"/>
      <c r="G832" s="17"/>
      <c r="H832" s="6"/>
    </row>
    <row r="833" spans="3:8">
      <c r="C833" s="6"/>
      <c r="E833" s="6"/>
      <c r="G833" s="17"/>
      <c r="H833" s="6"/>
    </row>
    <row r="834" spans="3:8">
      <c r="C834" s="6"/>
      <c r="E834" s="6"/>
      <c r="G834" s="17"/>
      <c r="H834" s="6"/>
    </row>
    <row r="835" spans="3:8">
      <c r="C835" s="6"/>
      <c r="E835" s="6"/>
      <c r="G835" s="17"/>
      <c r="H835" s="6"/>
    </row>
    <row r="836" spans="3:8">
      <c r="C836" s="6"/>
      <c r="E836" s="6"/>
      <c r="G836" s="17"/>
      <c r="H836" s="6"/>
    </row>
    <row r="837" spans="3:8">
      <c r="C837" s="6"/>
      <c r="E837" s="6"/>
      <c r="G837" s="17"/>
      <c r="H837" s="6"/>
    </row>
    <row r="838" spans="3:8">
      <c r="C838" s="6"/>
      <c r="E838" s="6"/>
      <c r="G838" s="17"/>
      <c r="H838" s="6"/>
    </row>
    <row r="839" spans="3:8">
      <c r="C839" s="6"/>
      <c r="E839" s="6"/>
      <c r="G839" s="17"/>
      <c r="H839" s="6"/>
    </row>
    <row r="840" spans="3:8">
      <c r="C840" s="6"/>
      <c r="E840" s="6"/>
      <c r="G840" s="17"/>
      <c r="H840" s="6"/>
    </row>
    <row r="841" spans="3:8">
      <c r="C841" s="6"/>
      <c r="E841" s="6"/>
      <c r="G841" s="17"/>
      <c r="H841" s="6"/>
    </row>
    <row r="842" spans="3:8">
      <c r="C842" s="6"/>
      <c r="E842" s="6"/>
      <c r="G842" s="17"/>
      <c r="H842" s="6"/>
    </row>
    <row r="843" spans="3:8">
      <c r="C843" s="6"/>
      <c r="E843" s="6"/>
      <c r="G843" s="17"/>
      <c r="H843" s="6"/>
    </row>
    <row r="844" spans="3:8">
      <c r="C844" s="6"/>
      <c r="E844" s="6"/>
      <c r="G844" s="17"/>
      <c r="H844" s="6"/>
    </row>
    <row r="845" spans="3:8">
      <c r="C845" s="6"/>
      <c r="E845" s="6"/>
      <c r="G845" s="17"/>
      <c r="H845" s="6"/>
    </row>
    <row r="846" spans="3:8">
      <c r="C846" s="6"/>
      <c r="E846" s="6"/>
      <c r="G846" s="17"/>
      <c r="H846" s="6"/>
    </row>
    <row r="847" spans="3:8">
      <c r="C847" s="6"/>
      <c r="E847" s="6"/>
      <c r="G847" s="17"/>
      <c r="H847" s="6"/>
    </row>
    <row r="848" spans="3:8">
      <c r="C848" s="6"/>
      <c r="E848" s="6"/>
      <c r="G848" s="17"/>
      <c r="H848" s="6"/>
    </row>
    <row r="849" spans="3:8">
      <c r="C849" s="6"/>
      <c r="E849" s="6"/>
      <c r="G849" s="17"/>
      <c r="H849" s="6"/>
    </row>
    <row r="850" spans="3:8">
      <c r="C850" s="6"/>
      <c r="E850" s="6"/>
      <c r="G850" s="17"/>
      <c r="H850" s="6"/>
    </row>
    <row r="851" spans="3:8">
      <c r="C851" s="6"/>
      <c r="E851" s="6"/>
      <c r="G851" s="17"/>
      <c r="H851" s="6"/>
    </row>
    <row r="852" spans="3:8">
      <c r="C852" s="6"/>
      <c r="E852" s="6"/>
      <c r="G852" s="17"/>
      <c r="H852" s="6"/>
    </row>
    <row r="853" spans="3:8">
      <c r="C853" s="6"/>
      <c r="E853" s="6"/>
      <c r="G853" s="17"/>
      <c r="H853" s="6"/>
    </row>
    <row r="854" spans="3:8">
      <c r="C854" s="6"/>
      <c r="E854" s="6"/>
      <c r="G854" s="17"/>
      <c r="H854" s="6"/>
    </row>
    <row r="855" spans="3:8">
      <c r="C855" s="6"/>
      <c r="E855" s="6"/>
      <c r="G855" s="17"/>
      <c r="H855" s="6"/>
    </row>
    <row r="856" spans="3:8">
      <c r="C856" s="6"/>
      <c r="E856" s="6"/>
      <c r="G856" s="17"/>
      <c r="H856" s="6"/>
    </row>
    <row r="857" spans="3:8">
      <c r="C857" s="6"/>
      <c r="E857" s="6"/>
      <c r="G857" s="17"/>
      <c r="H857" s="6"/>
    </row>
    <row r="858" spans="3:8">
      <c r="C858" s="6"/>
      <c r="E858" s="6"/>
      <c r="G858" s="17"/>
      <c r="H858" s="6"/>
    </row>
    <row r="859" spans="3:8">
      <c r="C859" s="6"/>
      <c r="E859" s="6"/>
      <c r="G859" s="17"/>
      <c r="H859" s="6"/>
    </row>
    <row r="860" spans="3:8">
      <c r="C860" s="6"/>
      <c r="E860" s="6"/>
      <c r="G860" s="17"/>
      <c r="H860" s="6"/>
    </row>
    <row r="861" spans="3:8">
      <c r="C861" s="6"/>
      <c r="E861" s="6"/>
      <c r="G861" s="17"/>
      <c r="H861" s="6"/>
    </row>
    <row r="862" spans="3:8">
      <c r="C862" s="6"/>
      <c r="E862" s="6"/>
      <c r="G862" s="17"/>
      <c r="H862" s="6"/>
    </row>
    <row r="863" spans="3:8">
      <c r="C863" s="6"/>
      <c r="E863" s="6"/>
      <c r="G863" s="17"/>
      <c r="H863" s="6"/>
    </row>
    <row r="864" spans="3:8">
      <c r="C864" s="6"/>
      <c r="E864" s="6"/>
      <c r="G864" s="17"/>
      <c r="H864" s="6"/>
    </row>
    <row r="865" spans="3:8">
      <c r="C865" s="6"/>
      <c r="E865" s="6"/>
      <c r="G865" s="17"/>
      <c r="H865" s="6"/>
    </row>
    <row r="866" spans="3:8">
      <c r="C866" s="6"/>
      <c r="E866" s="6"/>
      <c r="G866" s="17"/>
      <c r="H866" s="6"/>
    </row>
    <row r="867" spans="3:8">
      <c r="C867" s="6"/>
      <c r="E867" s="6"/>
      <c r="G867" s="17"/>
      <c r="H867" s="6"/>
    </row>
    <row r="868" spans="3:8">
      <c r="C868" s="6"/>
      <c r="E868" s="6"/>
      <c r="G868" s="17"/>
      <c r="H868" s="6"/>
    </row>
    <row r="869" spans="3:8">
      <c r="C869" s="6"/>
      <c r="E869" s="6"/>
      <c r="G869" s="17"/>
      <c r="H869" s="6"/>
    </row>
    <row r="870" spans="3:8">
      <c r="C870" s="6"/>
      <c r="E870" s="6"/>
      <c r="G870" s="17"/>
      <c r="H870" s="6"/>
    </row>
    <row r="871" spans="3:8">
      <c r="C871" s="6"/>
      <c r="E871" s="6"/>
      <c r="G871" s="17"/>
      <c r="H871" s="6"/>
    </row>
    <row r="872" spans="3:8">
      <c r="C872" s="6"/>
      <c r="E872" s="6"/>
      <c r="G872" s="17"/>
      <c r="H872" s="6"/>
    </row>
    <row r="873" spans="3:8">
      <c r="C873" s="6"/>
      <c r="E873" s="6"/>
      <c r="G873" s="17"/>
      <c r="H873" s="6"/>
    </row>
    <row r="874" spans="3:8">
      <c r="C874" s="6"/>
      <c r="E874" s="6"/>
      <c r="G874" s="17"/>
      <c r="H874" s="6"/>
    </row>
    <row r="875" spans="3:8">
      <c r="C875" s="6"/>
      <c r="E875" s="6"/>
      <c r="G875" s="17"/>
      <c r="H875" s="6"/>
    </row>
    <row r="876" spans="3:8">
      <c r="C876" s="6"/>
      <c r="E876" s="6"/>
      <c r="G876" s="17"/>
      <c r="H876" s="6"/>
    </row>
    <row r="877" spans="3:8">
      <c r="C877" s="6"/>
      <c r="E877" s="6"/>
      <c r="G877" s="17"/>
      <c r="H877" s="6"/>
    </row>
    <row r="878" spans="3:8">
      <c r="C878" s="6"/>
      <c r="E878" s="6"/>
      <c r="G878" s="17"/>
      <c r="H878" s="6"/>
    </row>
    <row r="879" spans="3:8">
      <c r="C879" s="6"/>
      <c r="E879" s="6"/>
      <c r="G879" s="17"/>
      <c r="H879" s="6"/>
    </row>
    <row r="880" spans="3:8">
      <c r="C880" s="6"/>
      <c r="E880" s="6"/>
      <c r="G880" s="17"/>
      <c r="H880" s="6"/>
    </row>
    <row r="881" spans="3:8">
      <c r="C881" s="6"/>
      <c r="E881" s="6"/>
      <c r="G881" s="17"/>
      <c r="H881" s="6"/>
    </row>
    <row r="882" spans="3:8">
      <c r="C882" s="6"/>
      <c r="E882" s="6"/>
      <c r="G882" s="17"/>
      <c r="H882" s="6"/>
    </row>
    <row r="883" spans="3:8">
      <c r="C883" s="6"/>
      <c r="E883" s="6"/>
      <c r="G883" s="17"/>
      <c r="H883" s="6"/>
    </row>
    <row r="884" spans="3:8">
      <c r="C884" s="6"/>
      <c r="E884" s="6"/>
      <c r="G884" s="17"/>
      <c r="H884" s="6"/>
    </row>
    <row r="885" spans="3:8">
      <c r="C885" s="6"/>
      <c r="E885" s="6"/>
      <c r="G885" s="17"/>
      <c r="H885" s="6"/>
    </row>
    <row r="886" spans="3:8">
      <c r="C886" s="6"/>
      <c r="E886" s="6"/>
      <c r="G886" s="17"/>
      <c r="H886" s="6"/>
    </row>
    <row r="887" spans="3:8">
      <c r="C887" s="6"/>
      <c r="E887" s="6"/>
      <c r="G887" s="17"/>
      <c r="H887" s="6"/>
    </row>
    <row r="888" spans="3:8">
      <c r="C888" s="6"/>
      <c r="E888" s="6"/>
      <c r="G888" s="17"/>
      <c r="H888" s="6"/>
    </row>
    <row r="889" spans="3:8">
      <c r="C889" s="6"/>
      <c r="E889" s="6"/>
      <c r="G889" s="17"/>
      <c r="H889" s="6"/>
    </row>
    <row r="890" spans="3:8">
      <c r="C890" s="6"/>
      <c r="E890" s="6"/>
      <c r="G890" s="17"/>
      <c r="H890" s="6"/>
    </row>
    <row r="891" spans="3:8">
      <c r="C891" s="6"/>
      <c r="E891" s="6"/>
      <c r="G891" s="17"/>
      <c r="H891" s="6"/>
    </row>
    <row r="892" spans="3:8">
      <c r="C892" s="6"/>
      <c r="E892" s="6"/>
      <c r="G892" s="17"/>
      <c r="H892" s="6"/>
    </row>
    <row r="893" spans="3:8">
      <c r="C893" s="6"/>
      <c r="E893" s="6"/>
      <c r="G893" s="17"/>
      <c r="H893" s="6"/>
    </row>
    <row r="894" spans="3:8">
      <c r="C894" s="6"/>
      <c r="E894" s="6"/>
      <c r="G894" s="17"/>
      <c r="H894" s="6"/>
    </row>
    <row r="895" spans="3:8">
      <c r="C895" s="6"/>
      <c r="E895" s="6"/>
      <c r="G895" s="17"/>
      <c r="H895" s="6"/>
    </row>
    <row r="896" spans="3:8">
      <c r="C896" s="6"/>
      <c r="E896" s="6"/>
      <c r="G896" s="17"/>
      <c r="H896" s="6"/>
    </row>
    <row r="897" spans="3:8">
      <c r="C897" s="6"/>
      <c r="E897" s="6"/>
      <c r="G897" s="17"/>
      <c r="H897" s="6"/>
    </row>
    <row r="898" spans="3:8">
      <c r="C898" s="6"/>
      <c r="E898" s="6"/>
      <c r="G898" s="17"/>
      <c r="H898" s="6"/>
    </row>
    <row r="899" spans="3:8">
      <c r="C899" s="6"/>
      <c r="E899" s="6"/>
      <c r="G899" s="17"/>
      <c r="H899" s="6"/>
    </row>
    <row r="900" spans="3:8">
      <c r="C900" s="6"/>
      <c r="E900" s="6"/>
      <c r="G900" s="17"/>
      <c r="H900" s="6"/>
    </row>
    <row r="901" spans="3:8">
      <c r="C901" s="6"/>
      <c r="E901" s="6"/>
      <c r="G901" s="17"/>
      <c r="H901" s="6"/>
    </row>
    <row r="902" spans="3:8">
      <c r="C902" s="6"/>
      <c r="E902" s="6"/>
      <c r="G902" s="17"/>
      <c r="H902" s="6"/>
    </row>
    <row r="903" spans="3:8">
      <c r="C903" s="6"/>
      <c r="E903" s="6"/>
      <c r="G903" s="17"/>
      <c r="H903" s="6"/>
    </row>
    <row r="904" spans="3:8">
      <c r="C904" s="6"/>
      <c r="E904" s="6"/>
      <c r="G904" s="17"/>
      <c r="H904" s="6"/>
    </row>
    <row r="905" spans="3:8">
      <c r="C905" s="6"/>
      <c r="E905" s="6"/>
      <c r="G905" s="17"/>
      <c r="H905" s="6"/>
    </row>
    <row r="906" spans="3:8">
      <c r="C906" s="6"/>
      <c r="E906" s="6"/>
      <c r="G906" s="17"/>
      <c r="H906" s="6"/>
    </row>
    <row r="907" spans="3:8">
      <c r="C907" s="6"/>
      <c r="E907" s="6"/>
      <c r="G907" s="17"/>
      <c r="H907" s="6"/>
    </row>
    <row r="908" spans="3:8">
      <c r="C908" s="6"/>
      <c r="E908" s="6"/>
      <c r="G908" s="17"/>
      <c r="H908" s="6"/>
    </row>
    <row r="909" spans="3:8">
      <c r="C909" s="6"/>
      <c r="E909" s="6"/>
      <c r="G909" s="17"/>
      <c r="H909" s="6"/>
    </row>
    <row r="910" spans="3:8">
      <c r="C910" s="6"/>
      <c r="E910" s="6"/>
      <c r="G910" s="17"/>
      <c r="H910" s="6"/>
    </row>
    <row r="911" spans="3:8">
      <c r="C911" s="6"/>
      <c r="E911" s="6"/>
      <c r="G911" s="17"/>
      <c r="H911" s="6"/>
    </row>
    <row r="912" spans="3:8">
      <c r="C912" s="6"/>
      <c r="E912" s="6"/>
      <c r="G912" s="17"/>
      <c r="H912" s="6"/>
    </row>
    <row r="913" spans="3:8">
      <c r="C913" s="6"/>
      <c r="E913" s="6"/>
      <c r="G913" s="17"/>
      <c r="H913" s="6"/>
    </row>
    <row r="914" spans="3:8">
      <c r="C914" s="6"/>
      <c r="E914" s="6"/>
      <c r="G914" s="17"/>
      <c r="H914" s="6"/>
    </row>
    <row r="915" spans="3:8">
      <c r="C915" s="6"/>
      <c r="E915" s="6"/>
      <c r="G915" s="17"/>
      <c r="H915" s="6"/>
    </row>
    <row r="916" spans="3:8">
      <c r="C916" s="6"/>
      <c r="E916" s="6"/>
      <c r="G916" s="17"/>
      <c r="H916" s="6"/>
    </row>
    <row r="917" spans="3:8">
      <c r="C917" s="6"/>
      <c r="E917" s="6"/>
      <c r="G917" s="17"/>
      <c r="H917" s="6"/>
    </row>
    <row r="918" spans="3:8">
      <c r="C918" s="6"/>
      <c r="E918" s="6"/>
      <c r="G918" s="17"/>
      <c r="H918" s="6"/>
    </row>
    <row r="919" spans="3:8">
      <c r="C919" s="6"/>
      <c r="E919" s="6"/>
      <c r="G919" s="17"/>
      <c r="H919" s="6"/>
    </row>
    <row r="920" spans="3:8">
      <c r="C920" s="6"/>
      <c r="E920" s="6"/>
      <c r="G920" s="17"/>
      <c r="H920" s="6"/>
    </row>
    <row r="921" spans="3:8">
      <c r="C921" s="6"/>
      <c r="E921" s="6"/>
      <c r="G921" s="17"/>
      <c r="H921" s="6"/>
    </row>
    <row r="922" spans="3:8">
      <c r="C922" s="6"/>
      <c r="E922" s="6"/>
      <c r="G922" s="17"/>
      <c r="H922" s="6"/>
    </row>
    <row r="923" spans="3:8">
      <c r="C923" s="6"/>
      <c r="E923" s="6"/>
      <c r="G923" s="17"/>
      <c r="H923" s="6"/>
    </row>
    <row r="924" spans="3:8">
      <c r="C924" s="6"/>
      <c r="E924" s="6"/>
      <c r="G924" s="17"/>
      <c r="H924" s="6"/>
    </row>
    <row r="925" spans="3:8">
      <c r="C925" s="6"/>
      <c r="E925" s="6"/>
      <c r="G925" s="17"/>
      <c r="H925" s="6"/>
    </row>
    <row r="926" spans="3:8">
      <c r="C926" s="6"/>
      <c r="E926" s="6"/>
      <c r="G926" s="17"/>
      <c r="H926" s="6"/>
    </row>
    <row r="927" spans="3:8">
      <c r="C927" s="6"/>
      <c r="E927" s="6"/>
      <c r="G927" s="17"/>
      <c r="H927" s="6"/>
    </row>
    <row r="928" spans="3:8">
      <c r="C928" s="6"/>
      <c r="E928" s="6"/>
      <c r="G928" s="17"/>
      <c r="H928" s="6"/>
    </row>
    <row r="929" spans="3:8">
      <c r="C929" s="6"/>
      <c r="E929" s="6"/>
      <c r="F929" s="14"/>
      <c r="G929" s="19"/>
      <c r="H929" s="18"/>
    </row>
    <row r="930" spans="3:8">
      <c r="C930" s="6"/>
      <c r="E930" s="6"/>
      <c r="G930" s="17"/>
      <c r="H930" s="6"/>
    </row>
    <row r="931" spans="3:8">
      <c r="C931" s="6"/>
      <c r="E931" s="6"/>
      <c r="G931" s="17"/>
      <c r="H931" s="6"/>
    </row>
    <row r="932" spans="3:8">
      <c r="C932" s="6"/>
      <c r="E932" s="6"/>
      <c r="G932" s="17"/>
      <c r="H932" s="6"/>
    </row>
    <row r="933" spans="3:8">
      <c r="C933" s="6"/>
      <c r="E933" s="6"/>
      <c r="G933" s="17"/>
      <c r="H933" s="6"/>
    </row>
    <row r="934" spans="3:8">
      <c r="C934" s="6"/>
      <c r="E934" s="6"/>
      <c r="G934" s="17"/>
      <c r="H934" s="6"/>
    </row>
    <row r="935" spans="3:8">
      <c r="C935" s="6"/>
      <c r="E935" s="6"/>
      <c r="G935" s="17"/>
      <c r="H935" s="6"/>
    </row>
    <row r="936" spans="3:8">
      <c r="C936" s="6"/>
      <c r="E936" s="6"/>
      <c r="G936" s="17"/>
      <c r="H936" s="6"/>
    </row>
    <row r="937" spans="3:8">
      <c r="C937" s="6"/>
      <c r="E937" s="6"/>
      <c r="G937" s="17"/>
      <c r="H937" s="6"/>
    </row>
    <row r="938" spans="3:8">
      <c r="C938" s="6"/>
      <c r="E938" s="6"/>
      <c r="G938" s="17"/>
      <c r="H938" s="6"/>
    </row>
    <row r="939" spans="3:8">
      <c r="C939" s="6"/>
      <c r="E939" s="6"/>
      <c r="G939" s="17"/>
      <c r="H939" s="6"/>
    </row>
    <row r="940" spans="3:8">
      <c r="C940" s="6"/>
      <c r="E940" s="6"/>
      <c r="G940" s="17"/>
      <c r="H940" s="6"/>
    </row>
    <row r="941" spans="3:8">
      <c r="C941" s="6"/>
      <c r="E941" s="6"/>
      <c r="G941" s="17"/>
      <c r="H941" s="6"/>
    </row>
    <row r="942" spans="3:8">
      <c r="C942" s="6"/>
      <c r="E942" s="6"/>
      <c r="G942" s="17"/>
      <c r="H942" s="6"/>
    </row>
    <row r="943" spans="3:8">
      <c r="C943" s="6"/>
      <c r="E943" s="6"/>
      <c r="G943" s="17"/>
      <c r="H943" s="6"/>
    </row>
    <row r="944" spans="3:8">
      <c r="C944" s="6"/>
      <c r="E944" s="6"/>
      <c r="G944" s="17"/>
      <c r="H944" s="6"/>
    </row>
    <row r="945" spans="3:8">
      <c r="C945" s="6"/>
      <c r="E945" s="6"/>
      <c r="G945" s="17"/>
      <c r="H945" s="6"/>
    </row>
    <row r="946" spans="3:8">
      <c r="C946" s="6"/>
      <c r="E946" s="6"/>
      <c r="G946" s="17"/>
      <c r="H946" s="6"/>
    </row>
    <row r="947" spans="3:8">
      <c r="C947" s="6"/>
      <c r="E947" s="6"/>
      <c r="G947" s="17"/>
      <c r="H947" s="6"/>
    </row>
    <row r="948" spans="3:8">
      <c r="C948" s="6"/>
      <c r="E948" s="6"/>
      <c r="G948" s="17"/>
      <c r="H948" s="6"/>
    </row>
    <row r="949" spans="3:8">
      <c r="C949" s="6"/>
      <c r="E949" s="6"/>
      <c r="G949" s="17"/>
      <c r="H949" s="6"/>
    </row>
    <row r="950" spans="3:8">
      <c r="C950" s="6"/>
      <c r="E950" s="6"/>
      <c r="G950" s="17"/>
      <c r="H950" s="6"/>
    </row>
    <row r="951" spans="3:8">
      <c r="C951" s="6"/>
      <c r="E951" s="6"/>
      <c r="G951" s="17"/>
      <c r="H951" s="6"/>
    </row>
    <row r="952" spans="3:8">
      <c r="C952" s="6"/>
      <c r="E952" s="6"/>
      <c r="G952" s="17"/>
      <c r="H952" s="6"/>
    </row>
    <row r="953" spans="3:8">
      <c r="C953" s="6"/>
      <c r="E953" s="6"/>
      <c r="G953" s="17"/>
      <c r="H953" s="6"/>
    </row>
    <row r="954" spans="3:8">
      <c r="C954" s="6"/>
      <c r="E954" s="6"/>
      <c r="G954" s="17"/>
      <c r="H954" s="6"/>
    </row>
    <row r="955" spans="3:8">
      <c r="C955" s="6"/>
      <c r="E955" s="6"/>
      <c r="G955" s="17"/>
      <c r="H955" s="6"/>
    </row>
    <row r="956" spans="3:8">
      <c r="C956" s="6"/>
      <c r="E956" s="6"/>
      <c r="G956" s="17"/>
      <c r="H956" s="6"/>
    </row>
    <row r="957" spans="3:8">
      <c r="C957" s="6"/>
      <c r="E957" s="6"/>
      <c r="G957" s="17"/>
      <c r="H957" s="6"/>
    </row>
    <row r="958" spans="3:8">
      <c r="C958" s="6"/>
      <c r="E958" s="6"/>
      <c r="G958" s="17"/>
      <c r="H958" s="6"/>
    </row>
    <row r="959" spans="3:8">
      <c r="C959" s="6"/>
      <c r="E959" s="6"/>
      <c r="G959" s="17"/>
      <c r="H959" s="6"/>
    </row>
    <row r="960" spans="3:8">
      <c r="C960" s="6"/>
      <c r="E960" s="6"/>
      <c r="G960" s="17"/>
      <c r="H960" s="6"/>
    </row>
    <row r="961" spans="3:8">
      <c r="C961" s="6"/>
      <c r="E961" s="6"/>
      <c r="G961" s="17"/>
      <c r="H961" s="6"/>
    </row>
    <row r="962" spans="3:8">
      <c r="C962" s="6"/>
      <c r="E962" s="6"/>
      <c r="G962" s="17"/>
      <c r="H962" s="6"/>
    </row>
    <row r="963" spans="3:8">
      <c r="C963" s="6"/>
      <c r="E963" s="6"/>
      <c r="G963" s="17"/>
      <c r="H963" s="6"/>
    </row>
    <row r="964" spans="3:8">
      <c r="C964" s="6"/>
      <c r="E964" s="6"/>
      <c r="G964" s="17"/>
      <c r="H964" s="6"/>
    </row>
    <row r="965" spans="3:8">
      <c r="C965" s="6"/>
      <c r="E965" s="6"/>
      <c r="G965" s="17"/>
      <c r="H965" s="6"/>
    </row>
    <row r="966" spans="3:8">
      <c r="C966" s="6"/>
      <c r="E966" s="6"/>
      <c r="G966" s="17"/>
      <c r="H966" s="6"/>
    </row>
    <row r="967" spans="3:8">
      <c r="C967" s="6"/>
      <c r="E967" s="6"/>
      <c r="G967" s="17"/>
      <c r="H967" s="6"/>
    </row>
    <row r="968" spans="3:8">
      <c r="C968" s="6"/>
      <c r="E968" s="6"/>
      <c r="G968" s="17"/>
      <c r="H968" s="6"/>
    </row>
    <row r="969" spans="3:8">
      <c r="C969" s="6"/>
      <c r="E969" s="6"/>
      <c r="G969" s="17"/>
      <c r="H969" s="6"/>
    </row>
    <row r="970" spans="3:8">
      <c r="C970" s="6"/>
      <c r="E970" s="6"/>
      <c r="G970" s="17"/>
      <c r="H970" s="6"/>
    </row>
    <row r="971" spans="3:8">
      <c r="C971" s="6"/>
      <c r="E971" s="6"/>
      <c r="G971" s="17"/>
      <c r="H971" s="6"/>
    </row>
    <row r="972" spans="3:8">
      <c r="C972" s="6"/>
      <c r="E972" s="6"/>
      <c r="G972" s="17"/>
      <c r="H972" s="6"/>
    </row>
    <row r="973" spans="3:8">
      <c r="C973" s="6"/>
      <c r="E973" s="6"/>
      <c r="G973" s="17"/>
      <c r="H973" s="6"/>
    </row>
    <row r="974" spans="3:8">
      <c r="C974" s="6"/>
      <c r="E974" s="6"/>
      <c r="G974" s="17"/>
      <c r="H974" s="6"/>
    </row>
    <row r="975" spans="3:8">
      <c r="C975" s="6"/>
      <c r="E975" s="6"/>
      <c r="G975" s="17"/>
      <c r="H975" s="6"/>
    </row>
    <row r="976" spans="3:8">
      <c r="C976" s="6"/>
      <c r="E976" s="6"/>
      <c r="G976" s="17"/>
      <c r="H976" s="6"/>
    </row>
    <row r="977" spans="3:8">
      <c r="C977" s="6"/>
      <c r="E977" s="6"/>
      <c r="G977" s="17"/>
      <c r="H977" s="6"/>
    </row>
    <row r="978" spans="3:8">
      <c r="C978" s="6"/>
      <c r="E978" s="6"/>
      <c r="G978" s="17"/>
      <c r="H978" s="6"/>
    </row>
    <row r="979" spans="3:8">
      <c r="C979" s="6"/>
      <c r="E979" s="6"/>
      <c r="G979" s="17"/>
      <c r="H979" s="6"/>
    </row>
    <row r="980" spans="3:8">
      <c r="C980" s="6"/>
      <c r="E980" s="6"/>
      <c r="G980" s="17"/>
      <c r="H980" s="6"/>
    </row>
    <row r="981" spans="3:8">
      <c r="C981" s="6"/>
      <c r="E981" s="6"/>
      <c r="G981" s="17"/>
      <c r="H981" s="6"/>
    </row>
    <row r="982" spans="3:8">
      <c r="C982" s="6"/>
      <c r="E982" s="6"/>
      <c r="G982" s="17"/>
      <c r="H982" s="6"/>
    </row>
    <row r="983" spans="3:8">
      <c r="C983" s="6"/>
      <c r="E983" s="6"/>
      <c r="G983" s="17"/>
      <c r="H983" s="6"/>
    </row>
    <row r="984" spans="3:8">
      <c r="C984" s="6"/>
      <c r="E984" s="6"/>
      <c r="G984" s="17"/>
      <c r="H984" s="6"/>
    </row>
    <row r="985" spans="3:8">
      <c r="C985" s="6"/>
      <c r="E985" s="6"/>
      <c r="G985" s="17"/>
      <c r="H985" s="6"/>
    </row>
    <row r="986" spans="3:8">
      <c r="C986" s="6"/>
      <c r="E986" s="6"/>
      <c r="G986" s="17"/>
      <c r="H986" s="6"/>
    </row>
    <row r="987" spans="3:8">
      <c r="C987" s="6"/>
      <c r="E987" s="6"/>
      <c r="G987" s="17"/>
      <c r="H987" s="6"/>
    </row>
    <row r="988" spans="3:8">
      <c r="C988" s="6"/>
      <c r="E988" s="6"/>
      <c r="G988" s="17"/>
      <c r="H988" s="6"/>
    </row>
    <row r="989" spans="3:8">
      <c r="C989" s="6"/>
      <c r="E989" s="6"/>
      <c r="G989" s="17"/>
      <c r="H989" s="6"/>
    </row>
    <row r="990" spans="3:8">
      <c r="C990" s="6"/>
      <c r="E990" s="6"/>
      <c r="G990" s="17"/>
      <c r="H990" s="6"/>
    </row>
    <row r="991" spans="3:8">
      <c r="C991" s="6"/>
      <c r="E991" s="6"/>
      <c r="G991" s="17"/>
      <c r="H991" s="6"/>
    </row>
    <row r="992" spans="3:8">
      <c r="C992" s="6"/>
      <c r="E992" s="6"/>
      <c r="G992" s="17"/>
      <c r="H992" s="6"/>
    </row>
    <row r="993" spans="3:8">
      <c r="C993" s="6"/>
      <c r="E993" s="6"/>
      <c r="G993" s="17"/>
      <c r="H993" s="6"/>
    </row>
    <row r="994" spans="3:8">
      <c r="C994" s="6"/>
      <c r="E994" s="6"/>
      <c r="G994" s="17"/>
      <c r="H994" s="6"/>
    </row>
    <row r="995" spans="3:8">
      <c r="C995" s="6"/>
      <c r="E995" s="6"/>
      <c r="G995" s="17"/>
      <c r="H995" s="6"/>
    </row>
    <row r="996" spans="3:8">
      <c r="C996" s="6"/>
      <c r="E996" s="6"/>
      <c r="G996" s="17"/>
      <c r="H996" s="6"/>
    </row>
    <row r="997" spans="3:8">
      <c r="C997" s="6"/>
      <c r="E997" s="6"/>
      <c r="G997" s="17"/>
      <c r="H997" s="6"/>
    </row>
    <row r="998" spans="3:8">
      <c r="C998" s="6"/>
      <c r="E998" s="6"/>
      <c r="G998" s="17"/>
      <c r="H998" s="6"/>
    </row>
    <row r="999" spans="3:8">
      <c r="C999" s="6"/>
      <c r="E999" s="6"/>
      <c r="G999" s="17"/>
      <c r="H999" s="6"/>
    </row>
    <row r="1000" spans="3:8">
      <c r="C1000" s="6"/>
      <c r="E1000" s="6"/>
      <c r="G1000" s="17"/>
      <c r="H1000" s="6"/>
    </row>
    <row r="1001" spans="3:8">
      <c r="C1001" s="6"/>
      <c r="E1001" s="6"/>
      <c r="G1001" s="17"/>
      <c r="H1001" s="6"/>
    </row>
    <row r="1002" spans="3:8">
      <c r="C1002" s="6"/>
      <c r="E1002" s="6"/>
      <c r="G1002" s="17"/>
      <c r="H1002" s="6"/>
    </row>
    <row r="1003" spans="3:8">
      <c r="C1003" s="6"/>
      <c r="E1003" s="6"/>
      <c r="G1003" s="17"/>
      <c r="H1003" s="6"/>
    </row>
    <row r="1004" spans="3:8">
      <c r="C1004" s="6"/>
      <c r="E1004" s="6"/>
      <c r="G1004" s="17"/>
      <c r="H1004" s="6"/>
    </row>
    <row r="1005" spans="3:8">
      <c r="C1005" s="6"/>
      <c r="E1005" s="6"/>
      <c r="G1005" s="17"/>
      <c r="H1005" s="6"/>
    </row>
    <row r="1006" spans="3:8">
      <c r="C1006" s="6"/>
      <c r="E1006" s="6"/>
      <c r="G1006" s="17"/>
      <c r="H1006" s="6"/>
    </row>
    <row r="1007" spans="3:8">
      <c r="C1007" s="6"/>
      <c r="E1007" s="6"/>
      <c r="G1007" s="17"/>
      <c r="H1007" s="6"/>
    </row>
    <row r="1008" spans="3:8">
      <c r="C1008" s="6"/>
      <c r="E1008" s="6"/>
      <c r="G1008" s="17"/>
      <c r="H1008" s="6"/>
    </row>
    <row r="1009" spans="3:8">
      <c r="C1009" s="6"/>
      <c r="E1009" s="6"/>
      <c r="G1009" s="17"/>
      <c r="H1009" s="6"/>
    </row>
    <row r="1010" spans="3:8">
      <c r="C1010" s="6"/>
      <c r="E1010" s="6"/>
      <c r="G1010" s="17"/>
      <c r="H1010" s="6"/>
    </row>
    <row r="1011" spans="3:8">
      <c r="C1011" s="6"/>
      <c r="E1011" s="6"/>
      <c r="G1011" s="17"/>
      <c r="H1011" s="6"/>
    </row>
    <row r="1012" spans="3:8">
      <c r="C1012" s="6"/>
      <c r="E1012" s="6"/>
      <c r="G1012" s="17"/>
      <c r="H1012" s="6"/>
    </row>
    <row r="1013" spans="3:8">
      <c r="C1013" s="6"/>
      <c r="E1013" s="6"/>
      <c r="G1013" s="17"/>
      <c r="H1013" s="6"/>
    </row>
    <row r="1014" spans="3:8">
      <c r="C1014" s="6"/>
      <c r="E1014" s="6"/>
      <c r="G1014" s="17"/>
      <c r="H1014" s="6"/>
    </row>
    <row r="1015" spans="3:8">
      <c r="C1015" s="6"/>
      <c r="E1015" s="6"/>
      <c r="G1015" s="17"/>
      <c r="H1015" s="6"/>
    </row>
    <row r="1016" spans="3:8">
      <c r="C1016" s="6"/>
      <c r="E1016" s="6"/>
      <c r="G1016" s="17"/>
      <c r="H1016" s="6"/>
    </row>
    <row r="1017" spans="3:8">
      <c r="C1017" s="6"/>
      <c r="E1017" s="6"/>
      <c r="G1017" s="17"/>
      <c r="H1017" s="6"/>
    </row>
    <row r="1018" spans="3:8">
      <c r="C1018" s="6"/>
      <c r="E1018" s="6"/>
      <c r="G1018" s="17"/>
      <c r="H1018" s="6"/>
    </row>
    <row r="1019" spans="3:8">
      <c r="C1019" s="6"/>
      <c r="E1019" s="6"/>
      <c r="G1019" s="17"/>
      <c r="H1019" s="6"/>
    </row>
    <row r="1020" spans="3:8">
      <c r="C1020" s="6"/>
      <c r="E1020" s="6"/>
      <c r="G1020" s="17"/>
      <c r="H1020" s="6"/>
    </row>
    <row r="1021" spans="3:8">
      <c r="C1021" s="6"/>
      <c r="E1021" s="6"/>
      <c r="G1021" s="17"/>
      <c r="H1021" s="6"/>
    </row>
    <row r="1022" spans="3:8">
      <c r="C1022" s="6"/>
      <c r="E1022" s="6"/>
      <c r="G1022" s="17"/>
      <c r="H1022" s="6"/>
    </row>
    <row r="1023" spans="3:8">
      <c r="C1023" s="6"/>
      <c r="E1023" s="6"/>
      <c r="G1023" s="17"/>
      <c r="H1023" s="6"/>
    </row>
    <row r="1024" spans="3:8">
      <c r="C1024" s="6"/>
      <c r="E1024" s="6"/>
      <c r="G1024" s="17"/>
      <c r="H1024" s="6"/>
    </row>
    <row r="1025" spans="3:8">
      <c r="C1025" s="6"/>
      <c r="E1025" s="6"/>
      <c r="G1025" s="17"/>
      <c r="H1025" s="6"/>
    </row>
    <row r="1026" spans="3:8">
      <c r="C1026" s="6"/>
      <c r="E1026" s="6"/>
      <c r="G1026" s="17"/>
      <c r="H1026" s="6"/>
    </row>
    <row r="1027" spans="3:8">
      <c r="C1027" s="6"/>
      <c r="E1027" s="6"/>
      <c r="G1027" s="17"/>
      <c r="H1027" s="6"/>
    </row>
    <row r="1028" spans="3:8">
      <c r="C1028" s="6"/>
      <c r="E1028" s="6"/>
      <c r="G1028" s="17"/>
      <c r="H1028" s="6"/>
    </row>
    <row r="1029" spans="3:8">
      <c r="C1029" s="6"/>
      <c r="E1029" s="6"/>
      <c r="G1029" s="17"/>
      <c r="H1029" s="6"/>
    </row>
    <row r="1030" spans="3:8">
      <c r="C1030" s="6"/>
      <c r="E1030" s="6"/>
      <c r="G1030" s="17"/>
      <c r="H1030" s="6"/>
    </row>
    <row r="1031" spans="3:8">
      <c r="C1031" s="6"/>
      <c r="E1031" s="6"/>
      <c r="G1031" s="17"/>
      <c r="H1031" s="6"/>
    </row>
    <row r="1032" spans="3:8">
      <c r="C1032" s="6"/>
      <c r="E1032" s="6"/>
      <c r="G1032" s="17"/>
      <c r="H1032" s="6"/>
    </row>
    <row r="1033" spans="3:8">
      <c r="C1033" s="6"/>
      <c r="E1033" s="6"/>
      <c r="G1033" s="17"/>
      <c r="H1033" s="6"/>
    </row>
    <row r="1034" spans="3:8">
      <c r="C1034" s="6"/>
      <c r="E1034" s="6"/>
      <c r="G1034" s="17"/>
      <c r="H1034" s="6"/>
    </row>
    <row r="1035" spans="3:8">
      <c r="C1035" s="6"/>
      <c r="E1035" s="6"/>
      <c r="G1035" s="17"/>
      <c r="H1035" s="6"/>
    </row>
    <row r="1036" spans="3:8">
      <c r="C1036" s="6"/>
      <c r="E1036" s="6"/>
      <c r="G1036" s="17"/>
      <c r="H1036" s="6"/>
    </row>
    <row r="1037" spans="3:8">
      <c r="C1037" s="6"/>
      <c r="E1037" s="6"/>
      <c r="G1037" s="17"/>
      <c r="H1037" s="6"/>
    </row>
    <row r="1038" spans="3:8">
      <c r="C1038" s="6"/>
      <c r="E1038" s="6"/>
      <c r="G1038" s="17"/>
      <c r="H1038" s="6"/>
    </row>
    <row r="1039" spans="3:8">
      <c r="C1039" s="6"/>
      <c r="E1039" s="6"/>
      <c r="G1039" s="17"/>
      <c r="H1039" s="6"/>
    </row>
    <row r="1040" spans="3:8">
      <c r="C1040" s="6"/>
      <c r="E1040" s="6"/>
      <c r="G1040" s="17"/>
      <c r="H1040" s="6"/>
    </row>
    <row r="1041" spans="3:8">
      <c r="C1041" s="6"/>
      <c r="E1041" s="6"/>
      <c r="G1041" s="17"/>
      <c r="H1041" s="6"/>
    </row>
    <row r="1042" spans="3:8">
      <c r="C1042" s="6"/>
      <c r="E1042" s="6"/>
      <c r="G1042" s="17"/>
      <c r="H1042" s="6"/>
    </row>
    <row r="1043" spans="3:8">
      <c r="C1043" s="6"/>
      <c r="E1043" s="6"/>
      <c r="G1043" s="17"/>
      <c r="H1043" s="6"/>
    </row>
    <row r="1044" spans="3:8">
      <c r="C1044" s="6"/>
      <c r="E1044" s="6"/>
      <c r="G1044" s="17"/>
      <c r="H1044" s="6"/>
    </row>
    <row r="1045" spans="3:8">
      <c r="C1045" s="6"/>
      <c r="E1045" s="6"/>
      <c r="G1045" s="17"/>
      <c r="H1045" s="6"/>
    </row>
    <row r="1046" spans="3:8">
      <c r="C1046" s="6"/>
      <c r="E1046" s="6"/>
      <c r="G1046" s="17"/>
      <c r="H1046" s="6"/>
    </row>
    <row r="1047" spans="3:8">
      <c r="C1047" s="6"/>
      <c r="E1047" s="6"/>
      <c r="G1047" s="17"/>
      <c r="H1047" s="6"/>
    </row>
    <row r="1048" spans="3:8">
      <c r="C1048" s="6"/>
      <c r="E1048" s="6"/>
      <c r="G1048" s="17"/>
      <c r="H1048" s="6"/>
    </row>
    <row r="1049" spans="3:8">
      <c r="C1049" s="6"/>
      <c r="E1049" s="6"/>
      <c r="G1049" s="17"/>
      <c r="H1049" s="6"/>
    </row>
    <row r="1050" spans="3:8">
      <c r="C1050" s="6"/>
      <c r="E1050" s="6"/>
      <c r="G1050" s="17"/>
      <c r="H1050" s="6"/>
    </row>
    <row r="1051" spans="3:8">
      <c r="C1051" s="6"/>
      <c r="E1051" s="6"/>
      <c r="G1051" s="17"/>
      <c r="H1051" s="6"/>
    </row>
    <row r="1052" spans="3:8">
      <c r="C1052" s="6"/>
      <c r="E1052" s="6"/>
      <c r="G1052" s="17"/>
      <c r="H1052" s="6"/>
    </row>
    <row r="1053" spans="3:8">
      <c r="C1053" s="6"/>
      <c r="E1053" s="6"/>
      <c r="G1053" s="17"/>
      <c r="H1053" s="6"/>
    </row>
    <row r="1054" spans="3:8">
      <c r="C1054" s="6"/>
      <c r="E1054" s="6"/>
      <c r="G1054" s="17"/>
      <c r="H1054" s="6"/>
    </row>
    <row r="1055" spans="3:8">
      <c r="C1055" s="6"/>
      <c r="E1055" s="6"/>
      <c r="G1055" s="17"/>
      <c r="H1055" s="6"/>
    </row>
    <row r="1056" spans="3:8">
      <c r="C1056" s="6"/>
      <c r="E1056" s="6"/>
      <c r="G1056" s="17"/>
      <c r="H1056" s="6"/>
    </row>
    <row r="1057" spans="3:8">
      <c r="C1057" s="6"/>
      <c r="E1057" s="6"/>
      <c r="G1057" s="17"/>
      <c r="H1057" s="6"/>
    </row>
    <row r="1058" spans="3:8">
      <c r="C1058" s="6"/>
      <c r="E1058" s="6"/>
      <c r="G1058" s="17"/>
      <c r="H1058" s="6"/>
    </row>
    <row r="1059" spans="3:8">
      <c r="C1059" s="6"/>
      <c r="E1059" s="6"/>
      <c r="G1059" s="17"/>
      <c r="H1059" s="6"/>
    </row>
    <row r="1060" spans="3:8">
      <c r="C1060" s="6"/>
      <c r="E1060" s="6"/>
      <c r="G1060" s="17"/>
      <c r="H1060" s="6"/>
    </row>
    <row r="1061" spans="3:8">
      <c r="C1061" s="6"/>
      <c r="E1061" s="6"/>
      <c r="G1061" s="17"/>
      <c r="H1061" s="6"/>
    </row>
    <row r="1062" spans="3:8">
      <c r="C1062" s="6"/>
      <c r="E1062" s="6"/>
      <c r="G1062" s="17"/>
      <c r="H1062" s="6"/>
    </row>
    <row r="1063" spans="3:8">
      <c r="C1063" s="6"/>
      <c r="E1063" s="6"/>
      <c r="G1063" s="17"/>
      <c r="H1063" s="6"/>
    </row>
    <row r="1064" spans="3:8">
      <c r="C1064" s="6"/>
      <c r="E1064" s="6"/>
      <c r="G1064" s="17"/>
      <c r="H1064" s="6"/>
    </row>
    <row r="1065" spans="3:8">
      <c r="C1065" s="6"/>
      <c r="E1065" s="6"/>
      <c r="G1065" s="17"/>
      <c r="H1065" s="6"/>
    </row>
    <row r="1066" spans="3:8">
      <c r="C1066" s="6"/>
      <c r="E1066" s="6"/>
      <c r="G1066" s="17"/>
      <c r="H1066" s="6"/>
    </row>
    <row r="1067" spans="3:8">
      <c r="C1067" s="6"/>
      <c r="E1067" s="6"/>
      <c r="G1067" s="17"/>
      <c r="H1067" s="6"/>
    </row>
    <row r="1068" spans="3:8">
      <c r="C1068" s="6"/>
      <c r="E1068" s="6"/>
      <c r="G1068" s="17"/>
      <c r="H1068" s="6"/>
    </row>
    <row r="1069" spans="3:8">
      <c r="C1069" s="6"/>
      <c r="E1069" s="6"/>
      <c r="G1069" s="17"/>
      <c r="H1069" s="6"/>
    </row>
    <row r="1070" spans="3:8">
      <c r="C1070" s="6"/>
      <c r="E1070" s="6"/>
      <c r="G1070" s="17"/>
      <c r="H1070" s="6"/>
    </row>
    <row r="1071" spans="3:8">
      <c r="C1071" s="6"/>
      <c r="E1071" s="6"/>
      <c r="G1071" s="17"/>
      <c r="H1071" s="6"/>
    </row>
    <row r="1072" spans="3:8">
      <c r="C1072" s="6"/>
      <c r="E1072" s="6"/>
      <c r="G1072" s="17"/>
      <c r="H1072" s="6"/>
    </row>
    <row r="1073" spans="3:8">
      <c r="C1073" s="6"/>
      <c r="E1073" s="6"/>
      <c r="G1073" s="17"/>
      <c r="H1073" s="6"/>
    </row>
    <row r="1074" spans="3:8">
      <c r="C1074" s="6"/>
      <c r="E1074" s="6"/>
      <c r="G1074" s="17"/>
      <c r="H1074" s="6"/>
    </row>
    <row r="1075" spans="3:8">
      <c r="C1075" s="6"/>
      <c r="E1075" s="6"/>
      <c r="G1075" s="17"/>
      <c r="H1075" s="6"/>
    </row>
    <row r="1076" spans="3:8">
      <c r="C1076" s="6"/>
      <c r="E1076" s="6"/>
      <c r="G1076" s="17"/>
      <c r="H1076" s="6"/>
    </row>
    <row r="1077" spans="3:8">
      <c r="C1077" s="6"/>
      <c r="E1077" s="6"/>
      <c r="G1077" s="17"/>
      <c r="H1077" s="6"/>
    </row>
    <row r="1078" spans="3:8">
      <c r="C1078" s="6"/>
      <c r="E1078" s="6"/>
      <c r="G1078" s="17"/>
      <c r="H1078" s="6"/>
    </row>
    <row r="1079" spans="3:8">
      <c r="C1079" s="6"/>
      <c r="E1079" s="6"/>
      <c r="G1079" s="17"/>
      <c r="H1079" s="6"/>
    </row>
    <row r="1080" spans="3:8">
      <c r="C1080" s="6"/>
      <c r="E1080" s="6"/>
      <c r="G1080" s="17"/>
      <c r="H1080" s="6"/>
    </row>
    <row r="1081" spans="3:8">
      <c r="C1081" s="6"/>
      <c r="E1081" s="6"/>
      <c r="G1081" s="17"/>
      <c r="H1081" s="6"/>
    </row>
    <row r="1082" spans="3:8">
      <c r="C1082" s="6"/>
      <c r="E1082" s="6"/>
      <c r="G1082" s="17"/>
      <c r="H1082" s="6"/>
    </row>
    <row r="1083" spans="3:8">
      <c r="C1083" s="6"/>
      <c r="E1083" s="6"/>
      <c r="G1083" s="17"/>
      <c r="H1083" s="6"/>
    </row>
    <row r="1084" spans="3:8">
      <c r="C1084" s="6"/>
      <c r="E1084" s="6"/>
      <c r="G1084" s="17"/>
      <c r="H1084" s="6"/>
    </row>
    <row r="1085" spans="3:8">
      <c r="C1085" s="6"/>
      <c r="E1085" s="6"/>
      <c r="G1085" s="17"/>
      <c r="H1085" s="6"/>
    </row>
    <row r="1086" spans="3:8">
      <c r="C1086" s="6"/>
      <c r="E1086" s="6"/>
      <c r="G1086" s="17"/>
      <c r="H1086" s="6"/>
    </row>
    <row r="1087" spans="3:8">
      <c r="C1087" s="6"/>
      <c r="E1087" s="6"/>
      <c r="G1087" s="17"/>
      <c r="H1087" s="6"/>
    </row>
    <row r="1088" spans="3:8">
      <c r="C1088" s="6"/>
      <c r="E1088" s="6"/>
      <c r="G1088" s="17"/>
      <c r="H1088" s="6"/>
    </row>
    <row r="1089" spans="3:8">
      <c r="C1089" s="6"/>
      <c r="E1089" s="6"/>
      <c r="G1089" s="17"/>
      <c r="H1089" s="6"/>
    </row>
    <row r="1090" spans="3:8">
      <c r="C1090" s="6"/>
      <c r="E1090" s="6"/>
      <c r="G1090" s="17"/>
      <c r="H1090" s="6"/>
    </row>
    <row r="1091" spans="3:8">
      <c r="C1091" s="6"/>
      <c r="E1091" s="6"/>
      <c r="G1091" s="17"/>
      <c r="H1091" s="6"/>
    </row>
    <row r="1092" spans="3:8">
      <c r="C1092" s="6"/>
      <c r="E1092" s="6"/>
      <c r="G1092" s="17"/>
      <c r="H1092" s="6"/>
    </row>
    <row r="1093" spans="3:8">
      <c r="C1093" s="6"/>
      <c r="E1093" s="6"/>
      <c r="G1093" s="17"/>
      <c r="H1093" s="6"/>
    </row>
    <row r="1094" spans="3:8">
      <c r="C1094" s="6"/>
      <c r="E1094" s="6"/>
      <c r="G1094" s="17"/>
      <c r="H1094" s="6"/>
    </row>
    <row r="1095" spans="3:8">
      <c r="C1095" s="6"/>
      <c r="E1095" s="6"/>
      <c r="G1095" s="17"/>
      <c r="H1095" s="6"/>
    </row>
    <row r="1096" spans="3:8">
      <c r="C1096" s="6"/>
      <c r="E1096" s="6"/>
      <c r="G1096" s="17"/>
      <c r="H1096" s="6"/>
    </row>
    <row r="1097" spans="3:8">
      <c r="C1097" s="6"/>
      <c r="E1097" s="6"/>
      <c r="G1097" s="17"/>
      <c r="H1097" s="6"/>
    </row>
    <row r="1098" spans="3:8">
      <c r="C1098" s="6"/>
      <c r="E1098" s="6"/>
      <c r="G1098" s="17"/>
      <c r="H1098" s="6"/>
    </row>
    <row r="1099" spans="3:8">
      <c r="C1099" s="6"/>
      <c r="E1099" s="6"/>
      <c r="G1099" s="17"/>
      <c r="H1099" s="6"/>
    </row>
    <row r="1100" spans="3:8">
      <c r="C1100" s="6"/>
      <c r="E1100" s="6"/>
      <c r="G1100" s="17"/>
      <c r="H1100" s="6"/>
    </row>
    <row r="1101" spans="3:8">
      <c r="C1101" s="6"/>
      <c r="E1101" s="6"/>
      <c r="G1101" s="17"/>
      <c r="H1101" s="6"/>
    </row>
    <row r="1102" spans="3:8">
      <c r="C1102" s="6"/>
      <c r="E1102" s="6"/>
      <c r="G1102" s="17"/>
      <c r="H1102" s="6"/>
    </row>
    <row r="1103" spans="3:8">
      <c r="C1103" s="6"/>
      <c r="E1103" s="6"/>
      <c r="G1103" s="17"/>
      <c r="H1103" s="6"/>
    </row>
    <row r="1104" spans="3:8">
      <c r="C1104" s="6"/>
      <c r="E1104" s="6"/>
      <c r="G1104" s="17"/>
      <c r="H1104" s="6"/>
    </row>
    <row r="1105" spans="3:8">
      <c r="C1105" s="6"/>
      <c r="E1105" s="6"/>
      <c r="G1105" s="17"/>
      <c r="H1105" s="6"/>
    </row>
    <row r="1106" spans="3:8">
      <c r="C1106" s="6"/>
      <c r="E1106" s="6"/>
      <c r="G1106" s="17"/>
      <c r="H1106" s="6"/>
    </row>
    <row r="1107" spans="3:8">
      <c r="C1107" s="6"/>
      <c r="E1107" s="6"/>
      <c r="G1107" s="17"/>
      <c r="H1107" s="6"/>
    </row>
    <row r="1108" spans="3:8">
      <c r="C1108" s="6"/>
      <c r="E1108" s="6"/>
      <c r="G1108" s="17"/>
      <c r="H1108" s="6"/>
    </row>
    <row r="1109" spans="3:8">
      <c r="C1109" s="6"/>
      <c r="E1109" s="6"/>
      <c r="G1109" s="17"/>
      <c r="H1109" s="6"/>
    </row>
    <row r="1110" spans="3:8">
      <c r="C1110" s="6"/>
      <c r="E1110" s="6"/>
      <c r="G1110" s="17"/>
      <c r="H1110" s="6"/>
    </row>
    <row r="1111" spans="3:8">
      <c r="C1111" s="6"/>
      <c r="E1111" s="6"/>
      <c r="G1111" s="17"/>
      <c r="H1111" s="6"/>
    </row>
    <row r="1112" spans="3:8">
      <c r="C1112" s="6"/>
      <c r="E1112" s="6"/>
      <c r="G1112" s="17"/>
      <c r="H1112" s="6"/>
    </row>
    <row r="1113" spans="3:8">
      <c r="C1113" s="6"/>
      <c r="E1113" s="6"/>
      <c r="G1113" s="17"/>
      <c r="H1113" s="6"/>
    </row>
    <row r="1114" spans="3:8">
      <c r="C1114" s="6"/>
      <c r="E1114" s="6"/>
      <c r="G1114" s="17"/>
      <c r="H1114" s="6"/>
    </row>
    <row r="1115" spans="3:8">
      <c r="C1115" s="6"/>
      <c r="E1115" s="6"/>
      <c r="G1115" s="17"/>
      <c r="H1115" s="6"/>
    </row>
    <row r="1116" spans="3:8">
      <c r="C1116" s="6"/>
      <c r="E1116" s="6"/>
      <c r="G1116" s="17"/>
      <c r="H1116" s="6"/>
    </row>
    <row r="1117" spans="3:8">
      <c r="C1117" s="6"/>
      <c r="E1117" s="6"/>
      <c r="G1117" s="17"/>
      <c r="H1117" s="6"/>
    </row>
    <row r="1118" spans="3:8">
      <c r="C1118" s="6"/>
      <c r="E1118" s="6"/>
      <c r="G1118" s="17"/>
      <c r="H1118" s="6"/>
    </row>
    <row r="1119" spans="3:8">
      <c r="C1119" s="6"/>
      <c r="E1119" s="6"/>
      <c r="G1119" s="17"/>
      <c r="H1119" s="6"/>
    </row>
    <row r="1120" spans="3:8">
      <c r="C1120" s="6"/>
      <c r="E1120" s="6"/>
      <c r="G1120" s="17"/>
      <c r="H1120" s="6"/>
    </row>
    <row r="1121" spans="3:8">
      <c r="C1121" s="6"/>
      <c r="E1121" s="6"/>
      <c r="G1121" s="17"/>
      <c r="H1121" s="6"/>
    </row>
    <row r="1122" spans="3:8">
      <c r="C1122" s="6"/>
      <c r="E1122" s="6"/>
      <c r="G1122" s="17"/>
      <c r="H1122" s="6"/>
    </row>
    <row r="1123" spans="3:8">
      <c r="C1123" s="6"/>
      <c r="E1123" s="6"/>
      <c r="G1123" s="17"/>
      <c r="H1123" s="6"/>
    </row>
    <row r="1124" spans="3:8">
      <c r="C1124" s="6"/>
      <c r="E1124" s="6"/>
      <c r="G1124" s="17"/>
      <c r="H1124" s="6"/>
    </row>
    <row r="1125" spans="3:8">
      <c r="C1125" s="6"/>
      <c r="E1125" s="6"/>
      <c r="G1125" s="17"/>
      <c r="H1125" s="6"/>
    </row>
    <row r="1126" spans="3:8">
      <c r="C1126" s="6"/>
      <c r="E1126" s="6"/>
      <c r="G1126" s="17"/>
      <c r="H1126" s="6"/>
    </row>
    <row r="1127" spans="3:8">
      <c r="C1127" s="6"/>
      <c r="E1127" s="6"/>
      <c r="G1127" s="17"/>
      <c r="H1127" s="6"/>
    </row>
    <row r="1128" spans="3:8">
      <c r="C1128" s="6"/>
      <c r="E1128" s="6"/>
      <c r="G1128" s="17"/>
      <c r="H1128" s="6"/>
    </row>
    <row r="1129" spans="3:8">
      <c r="C1129" s="6"/>
      <c r="E1129" s="6"/>
      <c r="G1129" s="17"/>
      <c r="H1129" s="6"/>
    </row>
    <row r="1130" spans="3:8">
      <c r="C1130" s="6"/>
      <c r="E1130" s="6"/>
      <c r="G1130" s="17"/>
      <c r="H1130" s="6"/>
    </row>
    <row r="1131" spans="3:8">
      <c r="C1131" s="6"/>
      <c r="E1131" s="6"/>
      <c r="G1131" s="17"/>
      <c r="H1131" s="6"/>
    </row>
    <row r="1132" spans="3:8">
      <c r="C1132" s="6"/>
      <c r="E1132" s="6"/>
      <c r="G1132" s="17"/>
      <c r="H1132" s="6"/>
    </row>
    <row r="1133" spans="3:8">
      <c r="C1133" s="6"/>
      <c r="E1133" s="6"/>
      <c r="G1133" s="17"/>
      <c r="H1133" s="6"/>
    </row>
    <row r="1134" spans="3:8">
      <c r="C1134" s="6"/>
      <c r="E1134" s="6"/>
      <c r="G1134" s="17"/>
      <c r="H1134" s="6"/>
    </row>
    <row r="1135" spans="3:8">
      <c r="C1135" s="6"/>
      <c r="E1135" s="6"/>
      <c r="G1135" s="17"/>
      <c r="H1135" s="6"/>
    </row>
    <row r="1136" spans="3:8">
      <c r="C1136" s="6"/>
      <c r="E1136" s="6"/>
      <c r="G1136" s="17"/>
      <c r="H1136" s="6"/>
    </row>
    <row r="1137" spans="3:8">
      <c r="C1137" s="6"/>
      <c r="E1137" s="6"/>
      <c r="G1137" s="17"/>
      <c r="H1137" s="6"/>
    </row>
    <row r="1138" spans="3:8">
      <c r="C1138" s="6"/>
      <c r="E1138" s="6"/>
      <c r="G1138" s="17"/>
      <c r="H1138" s="6"/>
    </row>
    <row r="1139" spans="3:8">
      <c r="C1139" s="6"/>
      <c r="E1139" s="6"/>
      <c r="G1139" s="17"/>
      <c r="H1139" s="6"/>
    </row>
    <row r="1140" spans="3:8">
      <c r="C1140" s="6"/>
      <c r="E1140" s="6"/>
      <c r="G1140" s="17"/>
      <c r="H1140" s="6"/>
    </row>
    <row r="1141" spans="3:8">
      <c r="C1141" s="6"/>
      <c r="E1141" s="6"/>
      <c r="G1141" s="17"/>
      <c r="H1141" s="6"/>
    </row>
    <row r="1142" spans="3:8">
      <c r="C1142" s="6"/>
      <c r="E1142" s="6"/>
      <c r="G1142" s="17"/>
      <c r="H1142" s="6"/>
    </row>
    <row r="1143" spans="3:8">
      <c r="C1143" s="6"/>
      <c r="E1143" s="6"/>
      <c r="G1143" s="17"/>
      <c r="H1143" s="6"/>
    </row>
    <row r="1144" spans="3:8">
      <c r="C1144" s="6"/>
      <c r="E1144" s="6"/>
      <c r="G1144" s="17"/>
      <c r="H1144" s="6"/>
    </row>
    <row r="1145" spans="3:8">
      <c r="C1145" s="6"/>
      <c r="E1145" s="6"/>
      <c r="G1145" s="17"/>
      <c r="H1145" s="6"/>
    </row>
    <row r="1146" spans="3:8">
      <c r="C1146" s="6"/>
      <c r="E1146" s="6"/>
      <c r="G1146" s="17"/>
      <c r="H1146" s="6"/>
    </row>
    <row r="1147" spans="3:8">
      <c r="C1147" s="6"/>
      <c r="E1147" s="6"/>
      <c r="G1147" s="17"/>
      <c r="H1147" s="6"/>
    </row>
    <row r="1148" spans="3:8">
      <c r="C1148" s="6"/>
      <c r="E1148" s="6"/>
      <c r="G1148" s="17"/>
      <c r="H1148" s="6"/>
    </row>
    <row r="1149" spans="3:8">
      <c r="C1149" s="6"/>
      <c r="E1149" s="6"/>
      <c r="G1149" s="17"/>
      <c r="H1149" s="6"/>
    </row>
    <row r="1150" spans="3:8">
      <c r="C1150" s="6"/>
      <c r="E1150" s="6"/>
      <c r="G1150" s="17"/>
      <c r="H1150" s="6"/>
    </row>
    <row r="1151" spans="3:8">
      <c r="C1151" s="6"/>
      <c r="E1151" s="6"/>
      <c r="G1151" s="17"/>
      <c r="H1151" s="6"/>
    </row>
    <row r="1152" spans="3:8">
      <c r="C1152" s="6"/>
      <c r="E1152" s="6"/>
      <c r="G1152" s="17"/>
      <c r="H1152" s="6"/>
    </row>
    <row r="1153" spans="3:8">
      <c r="C1153" s="6"/>
      <c r="E1153" s="6"/>
      <c r="G1153" s="17"/>
      <c r="H1153" s="6"/>
    </row>
    <row r="1154" spans="3:8">
      <c r="C1154" s="6"/>
      <c r="E1154" s="6"/>
      <c r="G1154" s="17"/>
      <c r="H1154" s="6"/>
    </row>
    <row r="1155" spans="3:8">
      <c r="C1155" s="6"/>
      <c r="E1155" s="6"/>
      <c r="G1155" s="17"/>
      <c r="H1155" s="6"/>
    </row>
    <row r="1156" spans="3:8">
      <c r="C1156" s="6"/>
      <c r="E1156" s="6"/>
      <c r="G1156" s="17"/>
      <c r="H1156" s="6"/>
    </row>
    <row r="1157" spans="3:8">
      <c r="C1157" s="6"/>
      <c r="E1157" s="6"/>
      <c r="G1157" s="17"/>
      <c r="H1157" s="6"/>
    </row>
    <row r="1158" spans="3:8">
      <c r="C1158" s="6"/>
      <c r="E1158" s="6"/>
      <c r="G1158" s="17"/>
      <c r="H1158" s="6"/>
    </row>
    <row r="1159" spans="3:8">
      <c r="C1159" s="6"/>
      <c r="E1159" s="6"/>
      <c r="G1159" s="17"/>
      <c r="H1159" s="6"/>
    </row>
    <row r="1160" spans="3:8">
      <c r="C1160" s="6"/>
      <c r="E1160" s="6"/>
      <c r="G1160" s="17"/>
      <c r="H1160" s="6"/>
    </row>
    <row r="1161" spans="3:8">
      <c r="C1161" s="6"/>
      <c r="E1161" s="6"/>
      <c r="G1161" s="17"/>
      <c r="H1161" s="6"/>
    </row>
    <row r="1162" spans="3:8">
      <c r="C1162" s="6"/>
      <c r="E1162" s="6"/>
      <c r="G1162" s="17"/>
      <c r="H1162" s="6"/>
    </row>
    <row r="1163" spans="3:8">
      <c r="C1163" s="6"/>
      <c r="E1163" s="6"/>
      <c r="G1163" s="17"/>
      <c r="H1163" s="6"/>
    </row>
    <row r="1164" spans="3:8">
      <c r="C1164" s="6"/>
      <c r="E1164" s="6"/>
      <c r="G1164" s="17"/>
      <c r="H1164" s="6"/>
    </row>
    <row r="1165" spans="3:8">
      <c r="C1165" s="6"/>
      <c r="E1165" s="6"/>
      <c r="G1165" s="17"/>
      <c r="H1165" s="6"/>
    </row>
    <row r="1166" spans="3:8">
      <c r="C1166" s="6"/>
      <c r="E1166" s="6"/>
      <c r="G1166" s="17"/>
      <c r="H1166" s="6"/>
    </row>
    <row r="1167" spans="3:8">
      <c r="C1167" s="6"/>
      <c r="E1167" s="6"/>
      <c r="G1167" s="17"/>
      <c r="H1167" s="6"/>
    </row>
    <row r="1168" spans="3:8">
      <c r="C1168" s="6"/>
      <c r="E1168" s="6"/>
      <c r="G1168" s="17"/>
      <c r="H1168" s="6"/>
    </row>
    <row r="1169" spans="3:8">
      <c r="C1169" s="6"/>
      <c r="E1169" s="6"/>
      <c r="G1169" s="17"/>
      <c r="H1169" s="6"/>
    </row>
    <row r="1170" spans="3:8">
      <c r="C1170" s="6"/>
      <c r="E1170" s="6"/>
      <c r="G1170" s="17"/>
      <c r="H1170" s="6"/>
    </row>
    <row r="1171" spans="3:8">
      <c r="C1171" s="6"/>
      <c r="E1171" s="6"/>
      <c r="G1171" s="17"/>
      <c r="H1171" s="6"/>
    </row>
    <row r="1172" spans="3:8">
      <c r="C1172" s="6"/>
      <c r="E1172" s="6"/>
      <c r="G1172" s="17"/>
      <c r="H1172" s="6"/>
    </row>
    <row r="1173" spans="3:8">
      <c r="C1173" s="6"/>
      <c r="E1173" s="6"/>
      <c r="G1173" s="17"/>
      <c r="H1173" s="6"/>
    </row>
    <row r="1174" spans="3:8">
      <c r="C1174" s="6"/>
      <c r="E1174" s="6"/>
      <c r="G1174" s="17"/>
      <c r="H1174" s="6"/>
    </row>
    <row r="1175" spans="3:8">
      <c r="C1175" s="6"/>
      <c r="E1175" s="6"/>
      <c r="G1175" s="17"/>
      <c r="H1175" s="6"/>
    </row>
    <row r="1176" spans="3:8">
      <c r="C1176" s="6"/>
      <c r="E1176" s="6"/>
      <c r="G1176" s="17"/>
      <c r="H1176" s="6"/>
    </row>
    <row r="1177" spans="3:8">
      <c r="C1177" s="6"/>
      <c r="E1177" s="6"/>
      <c r="G1177" s="17"/>
      <c r="H1177" s="6"/>
    </row>
    <row r="1178" spans="3:8">
      <c r="C1178" s="6"/>
      <c r="E1178" s="6"/>
      <c r="G1178" s="17"/>
      <c r="H1178" s="6"/>
    </row>
    <row r="1179" spans="3:8">
      <c r="C1179" s="6"/>
      <c r="E1179" s="6"/>
      <c r="G1179" s="17"/>
      <c r="H1179" s="6"/>
    </row>
    <row r="1180" spans="3:8">
      <c r="C1180" s="6"/>
      <c r="E1180" s="6"/>
      <c r="G1180" s="17"/>
      <c r="H1180" s="6"/>
    </row>
    <row r="1181" spans="3:8">
      <c r="C1181" s="6"/>
      <c r="E1181" s="6"/>
      <c r="G1181" s="17"/>
      <c r="H1181" s="6"/>
    </row>
    <row r="1182" spans="3:8">
      <c r="C1182" s="6"/>
      <c r="E1182" s="6"/>
      <c r="G1182" s="17"/>
      <c r="H1182" s="6"/>
    </row>
    <row r="1183" spans="3:8">
      <c r="C1183" s="6"/>
      <c r="E1183" s="6"/>
      <c r="G1183" s="17"/>
      <c r="H1183" s="6"/>
    </row>
    <row r="1184" spans="3:8">
      <c r="C1184" s="6"/>
      <c r="E1184" s="6"/>
      <c r="G1184" s="17"/>
      <c r="H1184" s="6"/>
    </row>
    <row r="1185" spans="3:8">
      <c r="C1185" s="6"/>
      <c r="E1185" s="6"/>
      <c r="G1185" s="17"/>
      <c r="H1185" s="6"/>
    </row>
    <row r="1186" spans="3:8">
      <c r="C1186" s="6"/>
      <c r="E1186" s="6"/>
      <c r="G1186" s="17"/>
      <c r="H1186" s="6"/>
    </row>
    <row r="1187" spans="3:8">
      <c r="C1187" s="6"/>
      <c r="E1187" s="6"/>
      <c r="G1187" s="17"/>
      <c r="H1187" s="6"/>
    </row>
    <row r="1188" spans="3:8">
      <c r="C1188" s="6"/>
      <c r="E1188" s="6"/>
      <c r="G1188" s="17"/>
      <c r="H1188" s="6"/>
    </row>
    <row r="1189" spans="3:8">
      <c r="C1189" s="6"/>
      <c r="E1189" s="6"/>
      <c r="G1189" s="17"/>
      <c r="H1189" s="6"/>
    </row>
    <row r="1190" spans="3:8">
      <c r="C1190" s="6"/>
      <c r="E1190" s="6"/>
      <c r="G1190" s="17"/>
      <c r="H1190" s="6"/>
    </row>
    <row r="1191" spans="3:8">
      <c r="C1191" s="6"/>
      <c r="E1191" s="6"/>
      <c r="G1191" s="17"/>
      <c r="H1191" s="6"/>
    </row>
    <row r="1192" spans="3:8">
      <c r="C1192" s="6"/>
      <c r="E1192" s="6"/>
      <c r="G1192" s="17"/>
      <c r="H1192" s="6"/>
    </row>
    <row r="1193" spans="3:8">
      <c r="C1193" s="6"/>
      <c r="E1193" s="6"/>
      <c r="G1193" s="17"/>
      <c r="H1193" s="6"/>
    </row>
    <row r="1194" spans="3:8">
      <c r="C1194" s="6"/>
      <c r="E1194" s="6"/>
      <c r="G1194" s="17"/>
      <c r="H1194" s="6"/>
    </row>
    <row r="1195" spans="3:8">
      <c r="C1195" s="6"/>
      <c r="E1195" s="6"/>
      <c r="G1195" s="17"/>
      <c r="H1195" s="6"/>
    </row>
    <row r="1196" spans="3:8">
      <c r="C1196" s="6"/>
      <c r="E1196" s="6"/>
      <c r="G1196" s="17"/>
      <c r="H1196" s="6"/>
    </row>
    <row r="1197" spans="3:8">
      <c r="C1197" s="6"/>
      <c r="E1197" s="6"/>
      <c r="G1197" s="17"/>
      <c r="H1197" s="6"/>
    </row>
    <row r="1198" spans="3:8">
      <c r="C1198" s="6"/>
      <c r="E1198" s="6"/>
      <c r="G1198" s="17"/>
      <c r="H1198" s="6"/>
    </row>
    <row r="1199" spans="3:8">
      <c r="C1199" s="6"/>
      <c r="E1199" s="6"/>
      <c r="G1199" s="17"/>
      <c r="H1199" s="6"/>
    </row>
    <row r="1200" spans="3:8">
      <c r="C1200" s="6"/>
      <c r="E1200" s="6"/>
      <c r="G1200" s="17"/>
      <c r="H1200" s="6"/>
    </row>
    <row r="1201" spans="3:8">
      <c r="C1201" s="6"/>
      <c r="E1201" s="6"/>
      <c r="G1201" s="17"/>
      <c r="H1201" s="6"/>
    </row>
    <row r="1202" spans="3:8">
      <c r="C1202" s="6"/>
      <c r="E1202" s="6"/>
      <c r="G1202" s="17"/>
      <c r="H1202" s="6"/>
    </row>
    <row r="1203" spans="3:8">
      <c r="C1203" s="6"/>
      <c r="E1203" s="6"/>
      <c r="G1203" s="17"/>
      <c r="H1203" s="6"/>
    </row>
    <row r="1204" spans="3:8">
      <c r="C1204" s="6"/>
      <c r="E1204" s="6"/>
      <c r="G1204" s="17"/>
      <c r="H1204" s="6"/>
    </row>
    <row r="1205" spans="3:8">
      <c r="C1205" s="6"/>
      <c r="E1205" s="6"/>
      <c r="G1205" s="17"/>
      <c r="H1205" s="6"/>
    </row>
    <row r="1206" spans="3:8">
      <c r="C1206" s="6"/>
      <c r="E1206" s="6"/>
      <c r="G1206" s="17"/>
      <c r="H1206" s="6"/>
    </row>
    <row r="1207" spans="3:8">
      <c r="C1207" s="6"/>
      <c r="E1207" s="6"/>
      <c r="G1207" s="17"/>
      <c r="H1207" s="6"/>
    </row>
    <row r="1208" spans="3:8">
      <c r="C1208" s="6"/>
      <c r="E1208" s="6"/>
      <c r="G1208" s="17"/>
      <c r="H1208" s="6"/>
    </row>
    <row r="1209" spans="3:8">
      <c r="C1209" s="6"/>
      <c r="E1209" s="6"/>
      <c r="G1209" s="17"/>
      <c r="H1209" s="6"/>
    </row>
    <row r="1210" spans="3:8">
      <c r="C1210" s="6"/>
      <c r="E1210" s="6"/>
      <c r="G1210" s="17"/>
      <c r="H1210" s="6"/>
    </row>
    <row r="1211" spans="3:8">
      <c r="C1211" s="6"/>
      <c r="E1211" s="6"/>
      <c r="G1211" s="17"/>
      <c r="H1211" s="6"/>
    </row>
    <row r="1212" spans="3:8">
      <c r="C1212" s="6"/>
      <c r="E1212" s="6"/>
      <c r="G1212" s="17"/>
      <c r="H1212" s="6"/>
    </row>
    <row r="1213" spans="3:8">
      <c r="C1213" s="6"/>
      <c r="E1213" s="6"/>
      <c r="G1213" s="17"/>
      <c r="H1213" s="6"/>
    </row>
    <row r="1214" spans="3:8">
      <c r="C1214" s="6"/>
      <c r="E1214" s="6"/>
      <c r="G1214" s="17"/>
      <c r="H1214" s="6"/>
    </row>
    <row r="1215" spans="3:8">
      <c r="C1215" s="6"/>
      <c r="E1215" s="6"/>
      <c r="G1215" s="17"/>
      <c r="H1215" s="6"/>
    </row>
    <row r="1216" spans="3:8">
      <c r="C1216" s="6"/>
      <c r="E1216" s="6"/>
      <c r="G1216" s="17"/>
      <c r="H1216" s="6"/>
    </row>
    <row r="1217" spans="3:8">
      <c r="C1217" s="6"/>
      <c r="E1217" s="6"/>
      <c r="G1217" s="17"/>
      <c r="H1217" s="6"/>
    </row>
    <row r="1218" spans="3:8">
      <c r="C1218" s="6"/>
      <c r="E1218" s="6"/>
      <c r="G1218" s="17"/>
      <c r="H1218" s="6"/>
    </row>
    <row r="1219" spans="3:8">
      <c r="C1219" s="6"/>
      <c r="E1219" s="6"/>
      <c r="G1219" s="17"/>
      <c r="H1219" s="6"/>
    </row>
    <row r="1220" spans="3:8">
      <c r="C1220" s="6"/>
      <c r="E1220" s="6"/>
      <c r="G1220" s="17"/>
      <c r="H1220" s="6"/>
    </row>
    <row r="1221" spans="3:8">
      <c r="C1221" s="6"/>
      <c r="E1221" s="6"/>
      <c r="G1221" s="17"/>
      <c r="H1221" s="6"/>
    </row>
    <row r="1222" spans="3:8">
      <c r="C1222" s="6"/>
      <c r="E1222" s="6"/>
      <c r="G1222" s="17"/>
      <c r="H1222" s="6"/>
    </row>
    <row r="1223" spans="3:8">
      <c r="C1223" s="6"/>
      <c r="E1223" s="6"/>
      <c r="G1223" s="17"/>
      <c r="H1223" s="6"/>
    </row>
    <row r="1224" spans="3:8">
      <c r="C1224" s="6"/>
      <c r="E1224" s="6"/>
      <c r="G1224" s="17"/>
      <c r="H1224" s="6"/>
    </row>
    <row r="1225" spans="3:8">
      <c r="C1225" s="6"/>
      <c r="E1225" s="6"/>
      <c r="G1225" s="17"/>
      <c r="H1225" s="6"/>
    </row>
    <row r="1226" spans="3:8">
      <c r="C1226" s="6"/>
      <c r="E1226" s="6"/>
      <c r="G1226" s="17"/>
      <c r="H1226" s="6"/>
    </row>
    <row r="1227" spans="3:8">
      <c r="C1227" s="6"/>
      <c r="E1227" s="6"/>
      <c r="G1227" s="17"/>
      <c r="H1227" s="6"/>
    </row>
    <row r="1228" spans="3:8">
      <c r="C1228" s="6"/>
      <c r="E1228" s="6"/>
      <c r="G1228" s="17"/>
      <c r="H1228" s="6"/>
    </row>
    <row r="1229" spans="3:8">
      <c r="C1229" s="6"/>
      <c r="E1229" s="6"/>
      <c r="G1229" s="17"/>
      <c r="H1229" s="6"/>
    </row>
    <row r="1230" spans="3:8">
      <c r="C1230" s="6"/>
      <c r="E1230" s="6"/>
      <c r="G1230" s="17"/>
      <c r="H1230" s="6"/>
    </row>
    <row r="1231" spans="3:8">
      <c r="C1231" s="6"/>
      <c r="E1231" s="6"/>
      <c r="G1231" s="17"/>
      <c r="H1231" s="6"/>
    </row>
    <row r="1232" spans="3:8">
      <c r="C1232" s="6"/>
      <c r="E1232" s="6"/>
      <c r="G1232" s="17"/>
      <c r="H1232" s="6"/>
    </row>
    <row r="1233" spans="3:8">
      <c r="C1233" s="6"/>
      <c r="E1233" s="6"/>
      <c r="G1233" s="17"/>
      <c r="H1233" s="6"/>
    </row>
    <row r="1234" spans="3:8">
      <c r="C1234" s="6"/>
      <c r="E1234" s="6"/>
      <c r="G1234" s="17"/>
      <c r="H1234" s="6"/>
    </row>
    <row r="1235" spans="3:8">
      <c r="C1235" s="6"/>
      <c r="E1235" s="6"/>
      <c r="G1235" s="17"/>
      <c r="H1235" s="6"/>
    </row>
    <row r="1236" spans="3:8">
      <c r="C1236" s="6"/>
      <c r="E1236" s="6"/>
      <c r="G1236" s="17"/>
      <c r="H1236" s="6"/>
    </row>
    <row r="1237" spans="3:8">
      <c r="C1237" s="6"/>
      <c r="E1237" s="6"/>
      <c r="G1237" s="17"/>
      <c r="H1237" s="6"/>
    </row>
    <row r="1238" spans="3:8">
      <c r="C1238" s="6"/>
      <c r="E1238" s="6"/>
      <c r="G1238" s="17"/>
      <c r="H1238" s="6"/>
    </row>
    <row r="1239" spans="3:8">
      <c r="C1239" s="6"/>
      <c r="E1239" s="6"/>
      <c r="G1239" s="17"/>
      <c r="H1239" s="6"/>
    </row>
    <row r="1240" spans="3:8">
      <c r="C1240" s="6"/>
      <c r="E1240" s="6"/>
      <c r="G1240" s="17"/>
      <c r="H1240" s="6"/>
    </row>
    <row r="1241" spans="3:8">
      <c r="C1241" s="6"/>
      <c r="E1241" s="6"/>
      <c r="G1241" s="17"/>
      <c r="H1241" s="6"/>
    </row>
    <row r="1242" spans="3:8">
      <c r="C1242" s="6"/>
      <c r="E1242" s="6"/>
      <c r="G1242" s="17"/>
      <c r="H1242" s="6"/>
    </row>
    <row r="1243" spans="3:8">
      <c r="C1243" s="6"/>
      <c r="E1243" s="6"/>
      <c r="G1243" s="17"/>
      <c r="H1243" s="6"/>
    </row>
    <row r="1244" spans="3:8">
      <c r="C1244" s="6"/>
      <c r="E1244" s="6"/>
      <c r="G1244" s="17"/>
      <c r="H1244" s="6"/>
    </row>
    <row r="1245" spans="3:8">
      <c r="C1245" s="6"/>
      <c r="E1245" s="6"/>
      <c r="G1245" s="17"/>
      <c r="H1245" s="6"/>
    </row>
    <row r="1246" spans="3:8">
      <c r="C1246" s="6"/>
      <c r="E1246" s="6"/>
      <c r="G1246" s="17"/>
      <c r="H1246" s="6"/>
    </row>
    <row r="1247" spans="3:8">
      <c r="C1247" s="6"/>
      <c r="E1247" s="6"/>
      <c r="G1247" s="17"/>
      <c r="H1247" s="6"/>
    </row>
    <row r="1248" spans="3:8">
      <c r="C1248" s="6"/>
      <c r="E1248" s="6"/>
      <c r="G1248" s="17"/>
      <c r="H1248" s="6"/>
    </row>
    <row r="1249" spans="3:8">
      <c r="C1249" s="6"/>
      <c r="E1249" s="6"/>
      <c r="G1249" s="17"/>
      <c r="H1249" s="6"/>
    </row>
    <row r="1250" spans="3:8">
      <c r="C1250" s="6"/>
      <c r="E1250" s="6"/>
      <c r="G1250" s="17"/>
      <c r="H1250" s="6"/>
    </row>
    <row r="1251" spans="3:8">
      <c r="C1251" s="6"/>
      <c r="E1251" s="6"/>
      <c r="G1251" s="17"/>
      <c r="H1251" s="6"/>
    </row>
    <row r="1252" spans="3:8">
      <c r="C1252" s="6"/>
      <c r="E1252" s="6"/>
      <c r="G1252" s="17"/>
      <c r="H1252" s="6"/>
    </row>
    <row r="1253" spans="3:8">
      <c r="C1253" s="6"/>
      <c r="E1253" s="6"/>
      <c r="G1253" s="17"/>
      <c r="H1253" s="6"/>
    </row>
    <row r="1254" spans="3:8">
      <c r="C1254" s="6"/>
      <c r="E1254" s="6"/>
      <c r="G1254" s="17"/>
      <c r="H1254" s="6"/>
    </row>
    <row r="1255" spans="3:8">
      <c r="C1255" s="6"/>
      <c r="E1255" s="6"/>
      <c r="G1255" s="17"/>
      <c r="H1255" s="6"/>
    </row>
    <row r="1256" spans="3:8">
      <c r="C1256" s="6"/>
      <c r="E1256" s="6"/>
      <c r="G1256" s="17"/>
      <c r="H1256" s="6"/>
    </row>
    <row r="1257" spans="3:8">
      <c r="C1257" s="6"/>
      <c r="E1257" s="6"/>
      <c r="G1257" s="17"/>
      <c r="H1257" s="6"/>
    </row>
    <row r="1258" spans="3:8">
      <c r="C1258" s="6"/>
      <c r="E1258" s="6"/>
      <c r="G1258" s="17"/>
      <c r="H1258" s="6"/>
    </row>
    <row r="1259" spans="3:8">
      <c r="C1259" s="6"/>
      <c r="E1259" s="6"/>
      <c r="G1259" s="17"/>
      <c r="H1259" s="6"/>
    </row>
    <row r="1260" spans="3:8">
      <c r="C1260" s="6"/>
      <c r="E1260" s="6"/>
      <c r="G1260" s="17"/>
      <c r="H1260" s="6"/>
    </row>
    <row r="1261" spans="3:8">
      <c r="C1261" s="6"/>
      <c r="E1261" s="6"/>
      <c r="G1261" s="17"/>
      <c r="H1261" s="6"/>
    </row>
    <row r="1262" spans="3:8">
      <c r="C1262" s="6"/>
      <c r="E1262" s="6"/>
      <c r="G1262" s="17"/>
      <c r="H1262" s="6"/>
    </row>
    <row r="1263" spans="3:8">
      <c r="C1263" s="6"/>
      <c r="E1263" s="6"/>
      <c r="G1263" s="17"/>
      <c r="H1263" s="6"/>
    </row>
    <row r="1264" spans="3:8">
      <c r="C1264" s="6"/>
      <c r="E1264" s="6"/>
      <c r="G1264" s="17"/>
      <c r="H1264" s="6"/>
    </row>
    <row r="1265" spans="3:8">
      <c r="C1265" s="6"/>
      <c r="E1265" s="6"/>
      <c r="G1265" s="17"/>
      <c r="H1265" s="6"/>
    </row>
    <row r="1266" spans="3:8">
      <c r="C1266" s="6"/>
      <c r="E1266" s="6"/>
      <c r="G1266" s="17"/>
      <c r="H1266" s="6"/>
    </row>
    <row r="1267" spans="3:8">
      <c r="C1267" s="6"/>
      <c r="E1267" s="6"/>
      <c r="G1267" s="17"/>
      <c r="H1267" s="6"/>
    </row>
    <row r="1268" spans="3:8">
      <c r="C1268" s="6"/>
      <c r="E1268" s="6"/>
      <c r="G1268" s="17"/>
      <c r="H1268" s="6"/>
    </row>
    <row r="1269" spans="3:8">
      <c r="C1269" s="6"/>
      <c r="E1269" s="6"/>
      <c r="G1269" s="17"/>
      <c r="H1269" s="6"/>
    </row>
    <row r="1270" spans="3:8">
      <c r="C1270" s="6"/>
      <c r="E1270" s="6"/>
      <c r="G1270" s="17"/>
      <c r="H1270" s="6"/>
    </row>
    <row r="1271" spans="3:8">
      <c r="C1271" s="6"/>
      <c r="E1271" s="6"/>
      <c r="G1271" s="17"/>
      <c r="H1271" s="6"/>
    </row>
    <row r="1272" spans="3:8">
      <c r="C1272" s="6"/>
      <c r="E1272" s="6"/>
      <c r="G1272" s="17"/>
      <c r="H1272" s="6"/>
    </row>
    <row r="1273" spans="3:8">
      <c r="C1273" s="6"/>
      <c r="E1273" s="6"/>
      <c r="G1273" s="17"/>
      <c r="H1273" s="6"/>
    </row>
    <row r="1274" spans="3:8">
      <c r="C1274" s="6"/>
      <c r="E1274" s="6"/>
      <c r="G1274" s="17"/>
      <c r="H1274" s="6"/>
    </row>
    <row r="1275" spans="3:8">
      <c r="C1275" s="6"/>
      <c r="E1275" s="6"/>
      <c r="G1275" s="17"/>
      <c r="H1275" s="6"/>
    </row>
    <row r="1276" spans="3:8">
      <c r="C1276" s="6"/>
      <c r="E1276" s="6"/>
      <c r="G1276" s="17"/>
      <c r="H1276" s="6"/>
    </row>
    <row r="1277" spans="3:8">
      <c r="C1277" s="6"/>
      <c r="E1277" s="6"/>
      <c r="G1277" s="17"/>
      <c r="H1277" s="6"/>
    </row>
    <row r="1278" spans="3:8">
      <c r="C1278" s="6"/>
      <c r="E1278" s="6"/>
      <c r="G1278" s="17"/>
      <c r="H1278" s="6"/>
    </row>
    <row r="1279" spans="3:8">
      <c r="C1279" s="6"/>
      <c r="E1279" s="6"/>
      <c r="G1279" s="17"/>
      <c r="H1279" s="6"/>
    </row>
    <row r="1280" spans="3:8">
      <c r="C1280" s="6"/>
      <c r="E1280" s="6"/>
      <c r="G1280" s="17"/>
      <c r="H1280" s="6"/>
    </row>
    <row r="1281" spans="3:8">
      <c r="C1281" s="6"/>
      <c r="E1281" s="6"/>
      <c r="G1281" s="17"/>
      <c r="H1281" s="6"/>
    </row>
    <row r="1282" spans="3:8">
      <c r="C1282" s="6"/>
      <c r="E1282" s="6"/>
      <c r="G1282" s="17"/>
      <c r="H1282" s="6"/>
    </row>
    <row r="1283" spans="3:8">
      <c r="C1283" s="6"/>
      <c r="E1283" s="6"/>
      <c r="G1283" s="17"/>
      <c r="H1283" s="6"/>
    </row>
    <row r="1284" spans="3:8">
      <c r="C1284" s="6"/>
      <c r="E1284" s="6"/>
      <c r="G1284" s="17"/>
      <c r="H1284" s="6"/>
    </row>
    <row r="1285" spans="3:8">
      <c r="C1285" s="6"/>
      <c r="E1285" s="6"/>
      <c r="G1285" s="17"/>
      <c r="H1285" s="6"/>
    </row>
    <row r="1286" spans="3:8">
      <c r="C1286" s="6"/>
      <c r="E1286" s="6"/>
      <c r="G1286" s="17"/>
      <c r="H1286" s="6"/>
    </row>
    <row r="1287" spans="3:8">
      <c r="C1287" s="6"/>
      <c r="E1287" s="6"/>
      <c r="G1287" s="17"/>
      <c r="H1287" s="6"/>
    </row>
    <row r="1288" spans="3:8">
      <c r="C1288" s="6"/>
      <c r="E1288" s="6"/>
      <c r="G1288" s="17"/>
      <c r="H1288" s="6"/>
    </row>
    <row r="1289" spans="3:8">
      <c r="C1289" s="6"/>
      <c r="E1289" s="6"/>
      <c r="G1289" s="17"/>
      <c r="H1289" s="6"/>
    </row>
    <row r="1290" spans="3:8">
      <c r="C1290" s="6"/>
      <c r="E1290" s="6"/>
      <c r="G1290" s="17"/>
      <c r="H1290" s="6"/>
    </row>
    <row r="1291" spans="3:8">
      <c r="C1291" s="6"/>
      <c r="E1291" s="6"/>
      <c r="G1291" s="17"/>
      <c r="H1291" s="6"/>
    </row>
    <row r="1292" spans="3:8">
      <c r="C1292" s="6"/>
      <c r="E1292" s="6"/>
      <c r="G1292" s="17"/>
      <c r="H1292" s="6"/>
    </row>
    <row r="1293" spans="3:8">
      <c r="C1293" s="6"/>
      <c r="E1293" s="6"/>
      <c r="G1293" s="17"/>
      <c r="H1293" s="6"/>
    </row>
    <row r="1294" spans="3:8">
      <c r="C1294" s="6"/>
      <c r="E1294" s="6"/>
      <c r="G1294" s="17"/>
      <c r="H1294" s="6"/>
    </row>
    <row r="1295" spans="3:8">
      <c r="C1295" s="6"/>
      <c r="E1295" s="6"/>
      <c r="G1295" s="17"/>
      <c r="H1295" s="6"/>
    </row>
    <row r="1296" spans="3:8">
      <c r="C1296" s="6"/>
      <c r="E1296" s="6"/>
      <c r="G1296" s="17"/>
      <c r="H1296" s="6"/>
    </row>
    <row r="1297" spans="3:8">
      <c r="C1297" s="6"/>
      <c r="E1297" s="6"/>
      <c r="G1297" s="17"/>
      <c r="H1297" s="6"/>
    </row>
    <row r="1298" spans="3:8">
      <c r="C1298" s="6"/>
      <c r="E1298" s="6"/>
      <c r="G1298" s="17"/>
      <c r="H1298" s="6"/>
    </row>
    <row r="1299" spans="3:8">
      <c r="C1299" s="6"/>
      <c r="E1299" s="6"/>
      <c r="F1299" s="14"/>
      <c r="G1299" s="19"/>
      <c r="H1299" s="18"/>
    </row>
    <row r="1300" spans="3:8">
      <c r="C1300" s="6"/>
      <c r="E1300" s="6"/>
      <c r="G1300" s="17"/>
      <c r="H1300" s="6"/>
    </row>
    <row r="1301" spans="3:8">
      <c r="C1301" s="6"/>
      <c r="E1301" s="6"/>
      <c r="G1301" s="17"/>
      <c r="H1301" s="6"/>
    </row>
    <row r="1302" spans="3:8">
      <c r="C1302" s="6"/>
      <c r="E1302" s="6"/>
      <c r="G1302" s="17"/>
      <c r="H1302" s="6"/>
    </row>
    <row r="1303" spans="3:8">
      <c r="C1303" s="6"/>
      <c r="E1303" s="6"/>
      <c r="G1303" s="17"/>
      <c r="H1303" s="6"/>
    </row>
    <row r="1304" spans="3:8">
      <c r="C1304" s="6"/>
      <c r="E1304" s="6"/>
      <c r="G1304" s="17"/>
      <c r="H1304" s="6"/>
    </row>
    <row r="1305" spans="3:8">
      <c r="C1305" s="6"/>
      <c r="E1305" s="6"/>
      <c r="G1305" s="17"/>
      <c r="H1305" s="6"/>
    </row>
    <row r="1306" spans="3:8">
      <c r="C1306" s="6"/>
      <c r="E1306" s="6"/>
      <c r="G1306" s="17"/>
      <c r="H1306" s="6"/>
    </row>
    <row r="1307" spans="3:8">
      <c r="C1307" s="6"/>
      <c r="E1307" s="6"/>
      <c r="G1307" s="17"/>
      <c r="H1307" s="6"/>
    </row>
    <row r="1308" spans="3:8">
      <c r="C1308" s="6"/>
      <c r="E1308" s="6"/>
      <c r="G1308" s="17"/>
      <c r="H1308" s="6"/>
    </row>
    <row r="1309" spans="3:8">
      <c r="C1309" s="6"/>
      <c r="E1309" s="6"/>
      <c r="G1309" s="17"/>
      <c r="H1309" s="6"/>
    </row>
    <row r="1310" spans="3:8">
      <c r="C1310" s="6"/>
      <c r="E1310" s="6"/>
      <c r="G1310" s="17"/>
      <c r="H1310" s="6"/>
    </row>
    <row r="1311" spans="3:8">
      <c r="C1311" s="6"/>
      <c r="E1311" s="6"/>
      <c r="G1311" s="17"/>
      <c r="H1311" s="6"/>
    </row>
    <row r="1312" spans="3:8">
      <c r="C1312" s="6"/>
      <c r="E1312" s="6"/>
      <c r="G1312" s="17"/>
      <c r="H1312" s="6"/>
    </row>
    <row r="1313" spans="3:8">
      <c r="C1313" s="6"/>
      <c r="E1313" s="6"/>
      <c r="G1313" s="17"/>
      <c r="H1313" s="6"/>
    </row>
    <row r="1314" spans="3:8">
      <c r="C1314" s="6"/>
      <c r="E1314" s="6"/>
      <c r="G1314" s="17"/>
      <c r="H1314" s="6"/>
    </row>
    <row r="1315" spans="3:8">
      <c r="C1315" s="6"/>
      <c r="E1315" s="6"/>
      <c r="G1315" s="17"/>
      <c r="H1315" s="6"/>
    </row>
    <row r="1316" spans="3:8">
      <c r="C1316" s="6"/>
      <c r="E1316" s="6"/>
      <c r="G1316" s="17"/>
      <c r="H1316" s="6"/>
    </row>
    <row r="1317" spans="3:8">
      <c r="C1317" s="6"/>
      <c r="E1317" s="6"/>
      <c r="G1317" s="17"/>
      <c r="H1317" s="6"/>
    </row>
    <row r="1318" spans="3:8">
      <c r="C1318" s="6"/>
      <c r="E1318" s="6"/>
      <c r="G1318" s="17"/>
      <c r="H1318" s="6"/>
    </row>
    <row r="1319" spans="3:8">
      <c r="C1319" s="6"/>
      <c r="E1319" s="6"/>
      <c r="G1319" s="17"/>
      <c r="H1319" s="6"/>
    </row>
    <row r="1320" spans="3:8">
      <c r="C1320" s="6"/>
      <c r="E1320" s="6"/>
      <c r="G1320" s="17"/>
      <c r="H1320" s="6"/>
    </row>
    <row r="1321" spans="3:8">
      <c r="C1321" s="6"/>
      <c r="E1321" s="6"/>
      <c r="G1321" s="17"/>
      <c r="H1321" s="6"/>
    </row>
    <row r="1322" spans="3:8">
      <c r="C1322" s="6"/>
      <c r="E1322" s="6"/>
      <c r="G1322" s="17"/>
      <c r="H1322" s="6"/>
    </row>
    <row r="1323" spans="3:8">
      <c r="C1323" s="6"/>
      <c r="E1323" s="6"/>
      <c r="G1323" s="17"/>
      <c r="H1323" s="6"/>
    </row>
    <row r="1324" spans="3:8">
      <c r="C1324" s="6"/>
      <c r="E1324" s="6"/>
      <c r="G1324" s="17"/>
      <c r="H1324" s="6"/>
    </row>
    <row r="1325" spans="3:8">
      <c r="C1325" s="6"/>
      <c r="E1325" s="6"/>
      <c r="G1325" s="17"/>
      <c r="H1325" s="6"/>
    </row>
    <row r="1326" spans="3:8">
      <c r="C1326" s="6"/>
      <c r="E1326" s="6"/>
      <c r="G1326" s="17"/>
      <c r="H1326" s="6"/>
    </row>
    <row r="1327" spans="3:8">
      <c r="C1327" s="6"/>
      <c r="E1327" s="6"/>
      <c r="G1327" s="17"/>
      <c r="H1327" s="6"/>
    </row>
    <row r="1328" spans="3:8">
      <c r="C1328" s="6"/>
      <c r="E1328" s="6"/>
      <c r="G1328" s="17"/>
      <c r="H1328" s="6"/>
    </row>
    <row r="1329" spans="3:8">
      <c r="C1329" s="6"/>
      <c r="E1329" s="6"/>
      <c r="G1329" s="17"/>
      <c r="H1329" s="6"/>
    </row>
    <row r="1330" spans="3:8">
      <c r="C1330" s="6"/>
      <c r="E1330" s="6"/>
      <c r="G1330" s="17"/>
      <c r="H1330" s="6"/>
    </row>
    <row r="1331" spans="3:8">
      <c r="C1331" s="6"/>
      <c r="E1331" s="6"/>
      <c r="G1331" s="17"/>
      <c r="H1331" s="6"/>
    </row>
    <row r="1332" spans="3:8">
      <c r="C1332" s="6"/>
      <c r="E1332" s="6"/>
      <c r="G1332" s="17"/>
      <c r="H1332" s="6"/>
    </row>
    <row r="1333" spans="3:8">
      <c r="C1333" s="6"/>
      <c r="E1333" s="6"/>
      <c r="G1333" s="17"/>
      <c r="H1333" s="6"/>
    </row>
    <row r="1334" spans="3:8">
      <c r="C1334" s="6"/>
      <c r="E1334" s="6"/>
      <c r="G1334" s="17"/>
      <c r="H1334" s="6"/>
    </row>
    <row r="1335" spans="3:8">
      <c r="C1335" s="6"/>
      <c r="E1335" s="6"/>
      <c r="G1335" s="17"/>
      <c r="H1335" s="6"/>
    </row>
    <row r="1336" spans="3:8">
      <c r="C1336" s="6"/>
      <c r="E1336" s="6"/>
      <c r="G1336" s="17"/>
      <c r="H1336" s="6"/>
    </row>
    <row r="1337" spans="3:8">
      <c r="C1337" s="6"/>
      <c r="E1337" s="6"/>
      <c r="G1337" s="17"/>
      <c r="H1337" s="6"/>
    </row>
    <row r="1338" spans="3:8">
      <c r="C1338" s="6"/>
      <c r="E1338" s="6"/>
      <c r="G1338" s="17"/>
      <c r="H1338" s="6"/>
    </row>
    <row r="1339" spans="3:8">
      <c r="C1339" s="6"/>
      <c r="E1339" s="6"/>
      <c r="G1339" s="17"/>
      <c r="H1339" s="6"/>
    </row>
    <row r="1340" spans="3:8">
      <c r="C1340" s="6"/>
      <c r="E1340" s="6"/>
      <c r="G1340" s="17"/>
      <c r="H1340" s="6"/>
    </row>
    <row r="1341" spans="3:8">
      <c r="C1341" s="6"/>
      <c r="E1341" s="6"/>
      <c r="G1341" s="17"/>
      <c r="H1341" s="6"/>
    </row>
    <row r="1342" spans="3:8">
      <c r="C1342" s="6"/>
      <c r="E1342" s="6"/>
      <c r="G1342" s="17"/>
      <c r="H1342" s="6"/>
    </row>
    <row r="1343" spans="3:8">
      <c r="C1343" s="6"/>
      <c r="E1343" s="6"/>
      <c r="G1343" s="17"/>
      <c r="H1343" s="6"/>
    </row>
    <row r="1344" spans="3:8">
      <c r="C1344" s="6"/>
      <c r="E1344" s="6"/>
      <c r="G1344" s="17"/>
      <c r="H1344" s="6"/>
    </row>
    <row r="1345" spans="3:8">
      <c r="C1345" s="6"/>
      <c r="E1345" s="6"/>
      <c r="G1345" s="17"/>
      <c r="H1345" s="6"/>
    </row>
    <row r="1346" spans="3:8">
      <c r="C1346" s="6"/>
      <c r="E1346" s="6"/>
      <c r="G1346" s="17"/>
      <c r="H1346" s="6"/>
    </row>
    <row r="1347" spans="3:8">
      <c r="C1347" s="6"/>
      <c r="E1347" s="6"/>
      <c r="G1347" s="17"/>
      <c r="H1347" s="6"/>
    </row>
    <row r="1348" spans="3:8">
      <c r="C1348" s="6"/>
      <c r="E1348" s="6"/>
      <c r="G1348" s="17"/>
      <c r="H1348" s="6"/>
    </row>
    <row r="1349" spans="3:8">
      <c r="C1349" s="6"/>
      <c r="E1349" s="6"/>
      <c r="G1349" s="17"/>
      <c r="H1349" s="6"/>
    </row>
    <row r="1350" spans="3:8">
      <c r="C1350" s="6"/>
      <c r="E1350" s="6"/>
      <c r="G1350" s="17"/>
      <c r="H1350" s="6"/>
    </row>
    <row r="1351" spans="3:8">
      <c r="C1351" s="6"/>
      <c r="E1351" s="6"/>
      <c r="G1351" s="17"/>
      <c r="H1351" s="6"/>
    </row>
    <row r="1352" spans="3:8">
      <c r="C1352" s="6"/>
      <c r="E1352" s="6"/>
      <c r="G1352" s="17"/>
      <c r="H1352" s="6"/>
    </row>
    <row r="1353" spans="3:8">
      <c r="C1353" s="6"/>
      <c r="E1353" s="6"/>
      <c r="G1353" s="17"/>
      <c r="H1353" s="6"/>
    </row>
    <row r="1354" spans="3:8">
      <c r="C1354" s="6"/>
      <c r="E1354" s="6"/>
      <c r="G1354" s="17"/>
      <c r="H1354" s="6"/>
    </row>
    <row r="1355" spans="3:8">
      <c r="C1355" s="6"/>
      <c r="E1355" s="6"/>
      <c r="G1355" s="17"/>
      <c r="H1355" s="6"/>
    </row>
    <row r="1356" spans="3:8">
      <c r="C1356" s="6"/>
      <c r="E1356" s="6"/>
      <c r="G1356" s="17"/>
      <c r="H1356" s="6"/>
    </row>
    <row r="1357" spans="3:8">
      <c r="C1357" s="6"/>
      <c r="E1357" s="6"/>
      <c r="G1357" s="17"/>
      <c r="H1357" s="6"/>
    </row>
    <row r="1358" spans="3:8">
      <c r="C1358" s="6"/>
      <c r="E1358" s="6"/>
      <c r="G1358" s="17"/>
      <c r="H1358" s="6"/>
    </row>
    <row r="1359" spans="3:8">
      <c r="C1359" s="6"/>
      <c r="E1359" s="6"/>
      <c r="G1359" s="17"/>
      <c r="H1359" s="6"/>
    </row>
    <row r="1360" spans="3:8">
      <c r="C1360" s="6"/>
      <c r="E1360" s="6"/>
      <c r="G1360" s="17"/>
      <c r="H1360" s="6"/>
    </row>
    <row r="1361" spans="3:8">
      <c r="C1361" s="6"/>
      <c r="E1361" s="6"/>
      <c r="G1361" s="17"/>
      <c r="H1361" s="6"/>
    </row>
    <row r="1362" spans="3:8">
      <c r="C1362" s="6"/>
      <c r="E1362" s="6"/>
      <c r="G1362" s="17"/>
      <c r="H1362" s="6"/>
    </row>
    <row r="1363" spans="3:8">
      <c r="C1363" s="6"/>
      <c r="E1363" s="6"/>
      <c r="G1363" s="17"/>
      <c r="H1363" s="6"/>
    </row>
    <row r="1364" spans="3:8">
      <c r="C1364" s="6"/>
      <c r="E1364" s="6"/>
      <c r="G1364" s="17"/>
      <c r="H1364" s="6"/>
    </row>
    <row r="1365" spans="3:8">
      <c r="C1365" s="6"/>
      <c r="E1365" s="6"/>
      <c r="G1365" s="17"/>
      <c r="H1365" s="6"/>
    </row>
    <row r="1366" spans="3:8">
      <c r="C1366" s="6"/>
      <c r="E1366" s="6"/>
      <c r="G1366" s="17"/>
      <c r="H1366" s="6"/>
    </row>
    <row r="1367" spans="3:8">
      <c r="C1367" s="6"/>
      <c r="E1367" s="6"/>
      <c r="G1367" s="17"/>
      <c r="H1367" s="6"/>
    </row>
    <row r="1368" spans="3:8">
      <c r="C1368" s="6"/>
      <c r="E1368" s="6"/>
      <c r="G1368" s="17"/>
      <c r="H1368" s="6"/>
    </row>
    <row r="1369" spans="3:8">
      <c r="C1369" s="6"/>
      <c r="E1369" s="6"/>
      <c r="G1369" s="17"/>
      <c r="H1369" s="6"/>
    </row>
    <row r="1370" spans="3:8">
      <c r="C1370" s="6"/>
      <c r="E1370" s="6"/>
      <c r="G1370" s="17"/>
      <c r="H1370" s="6"/>
    </row>
    <row r="1371" spans="3:8">
      <c r="C1371" s="6"/>
      <c r="E1371" s="6"/>
      <c r="G1371" s="17"/>
      <c r="H1371" s="6"/>
    </row>
    <row r="1372" spans="3:8">
      <c r="C1372" s="6"/>
      <c r="E1372" s="6"/>
      <c r="G1372" s="17"/>
      <c r="H1372" s="6"/>
    </row>
    <row r="1373" spans="3:8">
      <c r="C1373" s="6"/>
      <c r="E1373" s="6"/>
      <c r="G1373" s="17"/>
      <c r="H1373" s="6"/>
    </row>
    <row r="1374" spans="3:8">
      <c r="C1374" s="6"/>
      <c r="E1374" s="6"/>
      <c r="G1374" s="17"/>
      <c r="H1374" s="6"/>
    </row>
    <row r="1375" spans="3:8">
      <c r="C1375" s="6"/>
      <c r="E1375" s="6"/>
      <c r="G1375" s="17"/>
      <c r="H1375" s="6"/>
    </row>
    <row r="1376" spans="3:8">
      <c r="C1376" s="6"/>
      <c r="E1376" s="6"/>
      <c r="G1376" s="17"/>
      <c r="H1376" s="6"/>
    </row>
    <row r="1377" spans="3:8">
      <c r="C1377" s="6"/>
      <c r="E1377" s="6"/>
      <c r="G1377" s="17"/>
      <c r="H1377" s="6"/>
    </row>
    <row r="1378" spans="3:8">
      <c r="C1378" s="6"/>
      <c r="E1378" s="6"/>
      <c r="G1378" s="17"/>
      <c r="H1378" s="6"/>
    </row>
    <row r="1379" spans="3:8">
      <c r="C1379" s="6"/>
      <c r="E1379" s="6"/>
      <c r="G1379" s="17"/>
      <c r="H1379" s="6"/>
    </row>
    <row r="1380" spans="3:8">
      <c r="C1380" s="6"/>
      <c r="E1380" s="6"/>
      <c r="G1380" s="17"/>
      <c r="H1380" s="6"/>
    </row>
    <row r="1381" spans="3:8">
      <c r="C1381" s="6"/>
      <c r="E1381" s="6"/>
      <c r="G1381" s="17"/>
      <c r="H1381" s="6"/>
    </row>
    <row r="1382" spans="3:8">
      <c r="C1382" s="6"/>
      <c r="E1382" s="6"/>
      <c r="G1382" s="17"/>
      <c r="H1382" s="6"/>
    </row>
    <row r="1383" spans="3:8">
      <c r="C1383" s="6"/>
      <c r="E1383" s="6"/>
      <c r="G1383" s="17"/>
      <c r="H1383" s="6"/>
    </row>
    <row r="1384" spans="3:8">
      <c r="C1384" s="6"/>
      <c r="E1384" s="6"/>
      <c r="G1384" s="17"/>
      <c r="H1384" s="6"/>
    </row>
    <row r="1385" spans="3:8">
      <c r="C1385" s="6"/>
      <c r="E1385" s="6"/>
      <c r="G1385" s="17"/>
      <c r="H1385" s="6"/>
    </row>
    <row r="1386" spans="3:8">
      <c r="C1386" s="6"/>
      <c r="E1386" s="6"/>
      <c r="G1386" s="17"/>
      <c r="H1386" s="6"/>
    </row>
    <row r="1387" spans="3:8">
      <c r="C1387" s="6"/>
      <c r="E1387" s="6"/>
      <c r="G1387" s="17"/>
      <c r="H1387" s="6"/>
    </row>
    <row r="1388" spans="3:8">
      <c r="C1388" s="6"/>
      <c r="E1388" s="6"/>
      <c r="G1388" s="17"/>
      <c r="H1388" s="6"/>
    </row>
    <row r="1389" spans="3:8">
      <c r="C1389" s="6"/>
      <c r="E1389" s="6"/>
      <c r="G1389" s="17"/>
      <c r="H1389" s="6"/>
    </row>
    <row r="1390" spans="3:8">
      <c r="C1390" s="6"/>
      <c r="E1390" s="6"/>
      <c r="G1390" s="17"/>
      <c r="H1390" s="6"/>
    </row>
    <row r="1391" spans="3:8">
      <c r="C1391" s="6"/>
      <c r="E1391" s="6"/>
      <c r="G1391" s="17"/>
      <c r="H1391" s="6"/>
    </row>
    <row r="1392" spans="3:8">
      <c r="C1392" s="6"/>
      <c r="E1392" s="6"/>
      <c r="G1392" s="17"/>
      <c r="H1392" s="6"/>
    </row>
    <row r="1393" spans="3:8">
      <c r="C1393" s="6"/>
      <c r="E1393" s="6"/>
      <c r="G1393" s="17"/>
      <c r="H1393" s="6"/>
    </row>
    <row r="1394" spans="3:8">
      <c r="C1394" s="6"/>
      <c r="E1394" s="6"/>
      <c r="G1394" s="17"/>
      <c r="H1394" s="6"/>
    </row>
    <row r="1395" spans="3:8">
      <c r="C1395" s="6"/>
      <c r="E1395" s="6"/>
      <c r="G1395" s="17"/>
      <c r="H1395" s="6"/>
    </row>
    <row r="1396" spans="3:8">
      <c r="C1396" s="6"/>
      <c r="E1396" s="6"/>
      <c r="G1396" s="17"/>
      <c r="H1396" s="6"/>
    </row>
    <row r="1397" spans="3:8">
      <c r="C1397" s="6"/>
      <c r="E1397" s="6"/>
      <c r="G1397" s="17"/>
      <c r="H1397" s="6"/>
    </row>
    <row r="1398" spans="3:8">
      <c r="C1398" s="6"/>
      <c r="E1398" s="6"/>
      <c r="G1398" s="17"/>
      <c r="H1398" s="6"/>
    </row>
    <row r="1399" spans="3:8">
      <c r="C1399" s="6"/>
      <c r="E1399" s="6"/>
      <c r="G1399" s="17"/>
      <c r="H1399" s="6"/>
    </row>
    <row r="1400" spans="3:8">
      <c r="C1400" s="6"/>
      <c r="E1400" s="6"/>
      <c r="G1400" s="17"/>
      <c r="H1400" s="6"/>
    </row>
    <row r="1401" spans="3:8">
      <c r="C1401" s="6"/>
      <c r="E1401" s="6"/>
      <c r="G1401" s="17"/>
      <c r="H1401" s="6"/>
    </row>
    <row r="1402" spans="3:8">
      <c r="C1402" s="6"/>
      <c r="E1402" s="6"/>
      <c r="G1402" s="17"/>
      <c r="H1402" s="6"/>
    </row>
    <row r="1403" spans="3:8">
      <c r="C1403" s="6"/>
      <c r="E1403" s="6"/>
      <c r="G1403" s="17"/>
      <c r="H1403" s="6"/>
    </row>
    <row r="1404" spans="3:8">
      <c r="C1404" s="6"/>
      <c r="E1404" s="6"/>
      <c r="G1404" s="17"/>
      <c r="H1404" s="6"/>
    </row>
    <row r="1405" spans="3:8">
      <c r="C1405" s="6"/>
      <c r="E1405" s="6"/>
      <c r="G1405" s="17"/>
      <c r="H1405" s="6"/>
    </row>
    <row r="1406" spans="3:8">
      <c r="C1406" s="6"/>
      <c r="E1406" s="6"/>
      <c r="G1406" s="17"/>
      <c r="H1406" s="6"/>
    </row>
    <row r="1407" spans="3:8">
      <c r="C1407" s="6"/>
      <c r="E1407" s="6"/>
      <c r="G1407" s="17"/>
      <c r="H1407" s="6"/>
    </row>
    <row r="1408" spans="3:8">
      <c r="C1408" s="6"/>
      <c r="E1408" s="6"/>
      <c r="G1408" s="17"/>
      <c r="H1408" s="6"/>
    </row>
    <row r="1409" spans="3:8">
      <c r="C1409" s="6"/>
      <c r="E1409" s="6"/>
      <c r="G1409" s="17"/>
      <c r="H1409" s="6"/>
    </row>
    <row r="1410" spans="3:8">
      <c r="C1410" s="6"/>
      <c r="E1410" s="6"/>
      <c r="G1410" s="17"/>
      <c r="H1410" s="6"/>
    </row>
    <row r="1411" spans="3:8">
      <c r="C1411" s="6"/>
      <c r="E1411" s="6"/>
      <c r="G1411" s="17"/>
      <c r="H1411" s="6"/>
    </row>
    <row r="1412" spans="3:8">
      <c r="C1412" s="6"/>
      <c r="E1412" s="6"/>
      <c r="G1412" s="17"/>
      <c r="H1412" s="6"/>
    </row>
    <row r="1413" spans="3:8">
      <c r="C1413" s="6"/>
      <c r="E1413" s="6"/>
      <c r="G1413" s="17"/>
      <c r="H1413" s="6"/>
    </row>
    <row r="1414" spans="3:8">
      <c r="C1414" s="6"/>
      <c r="E1414" s="6"/>
      <c r="G1414" s="17"/>
      <c r="H1414" s="6"/>
    </row>
    <row r="1415" spans="3:8">
      <c r="C1415" s="6"/>
      <c r="E1415" s="6"/>
      <c r="G1415" s="17"/>
      <c r="H1415" s="6"/>
    </row>
    <row r="1416" spans="3:8">
      <c r="C1416" s="6"/>
      <c r="E1416" s="6"/>
      <c r="G1416" s="17"/>
      <c r="H1416" s="6"/>
    </row>
    <row r="1417" spans="3:8">
      <c r="C1417" s="6"/>
      <c r="E1417" s="6"/>
      <c r="G1417" s="17"/>
      <c r="H1417" s="6"/>
    </row>
    <row r="1418" spans="3:8">
      <c r="C1418" s="6"/>
      <c r="E1418" s="6"/>
      <c r="G1418" s="17"/>
      <c r="H1418" s="6"/>
    </row>
    <row r="1419" spans="3:8">
      <c r="C1419" s="6"/>
      <c r="E1419" s="6"/>
      <c r="G1419" s="17"/>
      <c r="H1419" s="6"/>
    </row>
    <row r="1420" spans="3:8">
      <c r="C1420" s="6"/>
      <c r="E1420" s="6"/>
      <c r="G1420" s="17"/>
      <c r="H1420" s="6"/>
    </row>
    <row r="1421" spans="3:8">
      <c r="C1421" s="6"/>
      <c r="E1421" s="6"/>
      <c r="G1421" s="17"/>
      <c r="H1421" s="6"/>
    </row>
    <row r="1422" spans="3:8">
      <c r="C1422" s="6"/>
      <c r="E1422" s="6"/>
      <c r="G1422" s="17"/>
      <c r="H1422" s="6"/>
    </row>
    <row r="1423" spans="3:8">
      <c r="C1423" s="6"/>
      <c r="E1423" s="6"/>
      <c r="G1423" s="17"/>
      <c r="H1423" s="6"/>
    </row>
    <row r="1424" spans="3:8">
      <c r="C1424" s="6"/>
      <c r="E1424" s="6"/>
      <c r="G1424" s="17"/>
      <c r="H1424" s="6"/>
    </row>
    <row r="1425" spans="3:8">
      <c r="C1425" s="6"/>
      <c r="E1425" s="6"/>
      <c r="G1425" s="17"/>
      <c r="H1425" s="6"/>
    </row>
    <row r="1426" spans="3:8">
      <c r="C1426" s="6"/>
      <c r="E1426" s="6"/>
      <c r="G1426" s="17"/>
      <c r="H1426" s="6"/>
    </row>
    <row r="1427" spans="3:8">
      <c r="C1427" s="6"/>
      <c r="E1427" s="6"/>
      <c r="G1427" s="17"/>
      <c r="H1427" s="6"/>
    </row>
    <row r="1428" spans="3:8">
      <c r="C1428" s="6"/>
      <c r="E1428" s="6"/>
      <c r="G1428" s="17"/>
      <c r="H1428" s="6"/>
    </row>
    <row r="1429" spans="3:8">
      <c r="C1429" s="6"/>
      <c r="E1429" s="6"/>
      <c r="G1429" s="17"/>
      <c r="H1429" s="6"/>
    </row>
    <row r="1430" spans="3:8">
      <c r="C1430" s="6"/>
      <c r="E1430" s="6"/>
      <c r="G1430" s="17"/>
      <c r="H1430" s="6"/>
    </row>
    <row r="1431" spans="3:8">
      <c r="C1431" s="6"/>
      <c r="E1431" s="6"/>
      <c r="G1431" s="17"/>
      <c r="H1431" s="6"/>
    </row>
    <row r="1432" spans="3:8">
      <c r="C1432" s="6"/>
      <c r="E1432" s="6"/>
      <c r="G1432" s="17"/>
      <c r="H1432" s="6"/>
    </row>
    <row r="1433" spans="3:8">
      <c r="C1433" s="6"/>
      <c r="E1433" s="6"/>
      <c r="G1433" s="17"/>
      <c r="H1433" s="6"/>
    </row>
    <row r="1434" spans="3:8">
      <c r="C1434" s="6"/>
      <c r="E1434" s="6"/>
      <c r="G1434" s="17"/>
      <c r="H1434" s="6"/>
    </row>
    <row r="1435" spans="3:8">
      <c r="C1435" s="6"/>
      <c r="E1435" s="6"/>
      <c r="G1435" s="17"/>
      <c r="H1435" s="6"/>
    </row>
    <row r="1436" spans="3:8">
      <c r="C1436" s="6"/>
      <c r="E1436" s="6"/>
      <c r="G1436" s="17"/>
      <c r="H1436" s="6"/>
    </row>
    <row r="1437" spans="3:8">
      <c r="C1437" s="6"/>
      <c r="E1437" s="6"/>
      <c r="G1437" s="17"/>
      <c r="H1437" s="6"/>
    </row>
    <row r="1438" spans="3:8">
      <c r="C1438" s="6"/>
      <c r="E1438" s="6"/>
      <c r="G1438" s="17"/>
      <c r="H1438" s="6"/>
    </row>
    <row r="1439" spans="3:8">
      <c r="C1439" s="6"/>
      <c r="E1439" s="6"/>
      <c r="G1439" s="17"/>
      <c r="H1439" s="6"/>
    </row>
    <row r="1440" spans="3:8">
      <c r="C1440" s="6"/>
      <c r="E1440" s="6"/>
      <c r="G1440" s="17"/>
      <c r="H1440" s="6"/>
    </row>
    <row r="1441" spans="3:8">
      <c r="C1441" s="6"/>
      <c r="E1441" s="6"/>
      <c r="G1441" s="17"/>
      <c r="H1441" s="6"/>
    </row>
    <row r="1442" spans="3:8">
      <c r="C1442" s="6"/>
      <c r="E1442" s="6"/>
      <c r="G1442" s="17"/>
      <c r="H1442" s="6"/>
    </row>
    <row r="1443" spans="3:8">
      <c r="C1443" s="6"/>
      <c r="E1443" s="6"/>
      <c r="G1443" s="17"/>
      <c r="H1443" s="6"/>
    </row>
    <row r="1444" spans="3:8">
      <c r="C1444" s="6"/>
      <c r="E1444" s="6"/>
      <c r="G1444" s="17"/>
      <c r="H1444" s="6"/>
    </row>
    <row r="1445" spans="3:8">
      <c r="C1445" s="6"/>
      <c r="E1445" s="6"/>
      <c r="G1445" s="17"/>
      <c r="H1445" s="6"/>
    </row>
    <row r="1446" spans="3:8">
      <c r="C1446" s="6"/>
      <c r="E1446" s="6"/>
      <c r="G1446" s="17"/>
      <c r="H1446" s="6"/>
    </row>
    <row r="1447" spans="3:8">
      <c r="C1447" s="6"/>
      <c r="E1447" s="6"/>
      <c r="G1447" s="17"/>
      <c r="H1447" s="6"/>
    </row>
    <row r="1448" spans="3:8">
      <c r="C1448" s="6"/>
      <c r="E1448" s="6"/>
      <c r="G1448" s="17"/>
      <c r="H1448" s="6"/>
    </row>
    <row r="1449" spans="3:8">
      <c r="C1449" s="6"/>
      <c r="E1449" s="6"/>
      <c r="G1449" s="17"/>
      <c r="H1449" s="6"/>
    </row>
    <row r="1450" spans="3:8">
      <c r="C1450" s="6"/>
      <c r="E1450" s="6"/>
      <c r="G1450" s="17"/>
      <c r="H1450" s="6"/>
    </row>
    <row r="1451" spans="3:8">
      <c r="C1451" s="6"/>
      <c r="E1451" s="6"/>
      <c r="G1451" s="17"/>
      <c r="H1451" s="6"/>
    </row>
    <row r="1452" spans="3:8">
      <c r="C1452" s="6"/>
      <c r="E1452" s="6"/>
      <c r="G1452" s="17"/>
      <c r="H1452" s="6"/>
    </row>
    <row r="1453" spans="3:8">
      <c r="C1453" s="6"/>
      <c r="E1453" s="6"/>
      <c r="G1453" s="17"/>
      <c r="H1453" s="6"/>
    </row>
    <row r="1454" spans="3:8">
      <c r="C1454" s="6"/>
      <c r="E1454" s="6"/>
      <c r="G1454" s="17"/>
      <c r="H1454" s="6"/>
    </row>
    <row r="1455" spans="3:8">
      <c r="C1455" s="6"/>
      <c r="E1455" s="6"/>
      <c r="G1455" s="17"/>
      <c r="H1455" s="6"/>
    </row>
    <row r="1456" spans="3:8">
      <c r="C1456" s="6"/>
      <c r="E1456" s="6"/>
      <c r="G1456" s="17"/>
      <c r="H1456" s="6"/>
    </row>
    <row r="1457" spans="3:8">
      <c r="C1457" s="6"/>
      <c r="E1457" s="6"/>
      <c r="G1457" s="17"/>
      <c r="H1457" s="6"/>
    </row>
    <row r="1458" spans="3:8">
      <c r="C1458" s="6"/>
      <c r="E1458" s="6"/>
      <c r="G1458" s="17"/>
      <c r="H1458" s="6"/>
    </row>
    <row r="1459" spans="3:8">
      <c r="C1459" s="6"/>
      <c r="E1459" s="6"/>
      <c r="G1459" s="17"/>
      <c r="H1459" s="6"/>
    </row>
    <row r="1460" spans="3:8">
      <c r="C1460" s="6"/>
      <c r="E1460" s="6"/>
      <c r="G1460" s="17"/>
      <c r="H1460" s="6"/>
    </row>
    <row r="1461" spans="3:8">
      <c r="C1461" s="6"/>
      <c r="E1461" s="6"/>
      <c r="G1461" s="17"/>
      <c r="H1461" s="6"/>
    </row>
    <row r="1462" spans="3:8">
      <c r="C1462" s="6"/>
      <c r="E1462" s="6"/>
      <c r="G1462" s="17"/>
      <c r="H1462" s="6"/>
    </row>
    <row r="1463" spans="3:8">
      <c r="C1463" s="6"/>
      <c r="E1463" s="6"/>
      <c r="G1463" s="17"/>
      <c r="H1463" s="6"/>
    </row>
    <row r="1464" spans="3:8">
      <c r="C1464" s="6"/>
      <c r="E1464" s="6"/>
      <c r="G1464" s="17"/>
      <c r="H1464" s="6"/>
    </row>
    <row r="1465" spans="3:8">
      <c r="C1465" s="6"/>
      <c r="E1465" s="6"/>
      <c r="G1465" s="17"/>
      <c r="H1465" s="6"/>
    </row>
    <row r="1466" spans="3:8">
      <c r="C1466" s="6"/>
      <c r="E1466" s="6"/>
      <c r="G1466" s="17"/>
      <c r="H1466" s="6"/>
    </row>
    <row r="1467" spans="3:8">
      <c r="C1467" s="6"/>
      <c r="E1467" s="6"/>
      <c r="G1467" s="17"/>
      <c r="H1467" s="6"/>
    </row>
    <row r="1468" spans="3:8">
      <c r="C1468" s="6"/>
      <c r="E1468" s="6"/>
      <c r="G1468" s="17"/>
      <c r="H1468" s="6"/>
    </row>
    <row r="1469" spans="3:8">
      <c r="C1469" s="6"/>
      <c r="E1469" s="6"/>
      <c r="G1469" s="17"/>
      <c r="H1469" s="6"/>
    </row>
    <row r="1470" spans="3:8">
      <c r="C1470" s="6"/>
      <c r="E1470" s="6"/>
      <c r="G1470" s="17"/>
      <c r="H1470" s="6"/>
    </row>
    <row r="1471" spans="3:8">
      <c r="C1471" s="6"/>
      <c r="E1471" s="6"/>
      <c r="G1471" s="17"/>
      <c r="H1471" s="6"/>
    </row>
    <row r="1472" spans="3:8">
      <c r="C1472" s="6"/>
      <c r="E1472" s="6"/>
      <c r="G1472" s="17"/>
      <c r="H1472" s="6"/>
    </row>
    <row r="1473" spans="3:8">
      <c r="C1473" s="6"/>
      <c r="E1473" s="6"/>
      <c r="G1473" s="17"/>
      <c r="H1473" s="6"/>
    </row>
    <row r="1474" spans="3:8">
      <c r="C1474" s="6"/>
      <c r="E1474" s="6"/>
      <c r="G1474" s="17"/>
      <c r="H1474" s="6"/>
    </row>
    <row r="1475" spans="3:8">
      <c r="C1475" s="6"/>
      <c r="E1475" s="6"/>
      <c r="G1475" s="17"/>
      <c r="H1475" s="6"/>
    </row>
    <row r="1476" spans="3:8">
      <c r="C1476" s="6"/>
      <c r="E1476" s="6"/>
      <c r="G1476" s="17"/>
      <c r="H1476" s="6"/>
    </row>
    <row r="1477" spans="3:8">
      <c r="C1477" s="6"/>
      <c r="E1477" s="6"/>
      <c r="G1477" s="17"/>
      <c r="H1477" s="6"/>
    </row>
    <row r="1478" spans="3:8">
      <c r="C1478" s="6"/>
      <c r="E1478" s="6"/>
      <c r="G1478" s="17"/>
      <c r="H1478" s="6"/>
    </row>
    <row r="1479" spans="3:8">
      <c r="C1479" s="6"/>
      <c r="E1479" s="6"/>
      <c r="G1479" s="17"/>
      <c r="H1479" s="6"/>
    </row>
    <row r="1480" spans="3:8">
      <c r="C1480" s="6"/>
      <c r="E1480" s="6"/>
      <c r="G1480" s="17"/>
      <c r="H1480" s="6"/>
    </row>
    <row r="1481" spans="3:8">
      <c r="C1481" s="6"/>
      <c r="E1481" s="6"/>
      <c r="G1481" s="17"/>
      <c r="H1481" s="6"/>
    </row>
    <row r="1482" spans="3:8">
      <c r="C1482" s="6"/>
      <c r="E1482" s="6"/>
      <c r="G1482" s="17"/>
      <c r="H1482" s="6"/>
    </row>
    <row r="1483" spans="3:8">
      <c r="C1483" s="6"/>
      <c r="E1483" s="6"/>
      <c r="G1483" s="17"/>
      <c r="H1483" s="6"/>
    </row>
    <row r="1484" spans="3:8">
      <c r="C1484" s="6"/>
      <c r="E1484" s="6"/>
      <c r="G1484" s="17"/>
      <c r="H1484" s="6"/>
    </row>
    <row r="1485" spans="3:8">
      <c r="C1485" s="6"/>
      <c r="E1485" s="6"/>
      <c r="G1485" s="17"/>
      <c r="H1485" s="6"/>
    </row>
    <row r="1486" spans="3:8">
      <c r="C1486" s="6"/>
      <c r="E1486" s="6"/>
      <c r="G1486" s="17"/>
      <c r="H1486" s="6"/>
    </row>
    <row r="1487" spans="3:8">
      <c r="C1487" s="6"/>
      <c r="E1487" s="6"/>
      <c r="G1487" s="17"/>
      <c r="H1487" s="6"/>
    </row>
    <row r="1488" spans="3:8">
      <c r="C1488" s="6"/>
      <c r="E1488" s="6"/>
      <c r="G1488" s="17"/>
      <c r="H1488" s="6"/>
    </row>
    <row r="1489" spans="3:8">
      <c r="C1489" s="6"/>
      <c r="E1489" s="6"/>
      <c r="G1489" s="17"/>
      <c r="H1489" s="6"/>
    </row>
    <row r="1490" spans="3:8">
      <c r="C1490" s="6"/>
      <c r="E1490" s="6"/>
      <c r="G1490" s="17"/>
      <c r="H1490" s="6"/>
    </row>
    <row r="1491" spans="3:8">
      <c r="C1491" s="6"/>
      <c r="E1491" s="6"/>
      <c r="G1491" s="17"/>
      <c r="H1491" s="6"/>
    </row>
    <row r="1492" spans="3:8">
      <c r="C1492" s="6"/>
      <c r="E1492" s="6"/>
      <c r="G1492" s="17"/>
      <c r="H1492" s="6"/>
    </row>
    <row r="1493" spans="3:8">
      <c r="C1493" s="6"/>
      <c r="E1493" s="6"/>
      <c r="G1493" s="17"/>
      <c r="H1493" s="6"/>
    </row>
    <row r="1494" spans="3:8">
      <c r="C1494" s="6"/>
      <c r="E1494" s="6"/>
      <c r="G1494" s="17"/>
      <c r="H1494" s="6"/>
    </row>
    <row r="1495" spans="3:8">
      <c r="C1495" s="6"/>
      <c r="E1495" s="6"/>
      <c r="G1495" s="17"/>
      <c r="H1495" s="6"/>
    </row>
    <row r="1496" spans="3:8">
      <c r="C1496" s="6"/>
      <c r="E1496" s="6"/>
      <c r="G1496" s="17"/>
      <c r="H1496" s="6"/>
    </row>
    <row r="1497" spans="3:8">
      <c r="C1497" s="6"/>
      <c r="E1497" s="6"/>
      <c r="G1497" s="17"/>
      <c r="H1497" s="6"/>
    </row>
    <row r="1498" spans="3:8">
      <c r="C1498" s="6"/>
      <c r="E1498" s="6"/>
      <c r="G1498" s="17"/>
      <c r="H1498" s="6"/>
    </row>
    <row r="1499" spans="3:8">
      <c r="C1499" s="6"/>
      <c r="E1499" s="6"/>
      <c r="G1499" s="17"/>
      <c r="H1499" s="6"/>
    </row>
    <row r="1500" spans="3:8">
      <c r="C1500" s="6"/>
      <c r="E1500" s="6"/>
      <c r="G1500" s="17"/>
      <c r="H1500" s="6"/>
    </row>
    <row r="1501" spans="3:8">
      <c r="C1501" s="6"/>
      <c r="E1501" s="6"/>
      <c r="G1501" s="17"/>
      <c r="H1501" s="6"/>
    </row>
    <row r="1502" spans="3:8">
      <c r="C1502" s="6"/>
      <c r="E1502" s="6"/>
      <c r="G1502" s="17"/>
      <c r="H1502" s="6"/>
    </row>
    <row r="1503" spans="3:8">
      <c r="C1503" s="6"/>
      <c r="E1503" s="6"/>
      <c r="G1503" s="17"/>
      <c r="H1503" s="6"/>
    </row>
    <row r="1504" spans="3:8">
      <c r="C1504" s="6"/>
      <c r="E1504" s="6"/>
      <c r="G1504" s="17"/>
      <c r="H1504" s="6"/>
    </row>
    <row r="1505" spans="3:8">
      <c r="C1505" s="6"/>
      <c r="E1505" s="6"/>
      <c r="G1505" s="17"/>
      <c r="H1505" s="6"/>
    </row>
    <row r="1506" spans="3:8">
      <c r="C1506" s="6"/>
      <c r="E1506" s="6"/>
      <c r="G1506" s="17"/>
      <c r="H1506" s="6"/>
    </row>
    <row r="1507" spans="3:8">
      <c r="C1507" s="6"/>
      <c r="E1507" s="6"/>
      <c r="G1507" s="17"/>
      <c r="H1507" s="6"/>
    </row>
    <row r="1508" spans="3:8">
      <c r="C1508" s="6"/>
      <c r="E1508" s="6"/>
      <c r="G1508" s="17"/>
      <c r="H1508" s="6"/>
    </row>
    <row r="1509" spans="3:8">
      <c r="C1509" s="6"/>
      <c r="E1509" s="6"/>
      <c r="G1509" s="17"/>
      <c r="H1509" s="6"/>
    </row>
    <row r="1510" spans="3:8">
      <c r="C1510" s="6"/>
      <c r="E1510" s="6"/>
      <c r="G1510" s="17"/>
      <c r="H1510" s="6"/>
    </row>
    <row r="1511" spans="3:8">
      <c r="C1511" s="6"/>
      <c r="E1511" s="6"/>
      <c r="G1511" s="17"/>
      <c r="H1511" s="6"/>
    </row>
    <row r="1512" spans="3:8">
      <c r="C1512" s="6"/>
      <c r="E1512" s="6"/>
      <c r="G1512" s="17"/>
      <c r="H1512" s="6"/>
    </row>
    <row r="1513" spans="3:8">
      <c r="C1513" s="6"/>
      <c r="E1513" s="6"/>
      <c r="G1513" s="17"/>
      <c r="H1513" s="6"/>
    </row>
    <row r="1514" spans="3:8">
      <c r="C1514" s="6"/>
      <c r="E1514" s="6"/>
      <c r="G1514" s="17"/>
      <c r="H1514" s="6"/>
    </row>
    <row r="1515" spans="3:8">
      <c r="C1515" s="6"/>
      <c r="E1515" s="6"/>
      <c r="G1515" s="17"/>
      <c r="H1515" s="6"/>
    </row>
    <row r="1516" spans="3:8">
      <c r="C1516" s="6"/>
      <c r="E1516" s="6"/>
      <c r="G1516" s="17"/>
      <c r="H1516" s="6"/>
    </row>
    <row r="1517" spans="3:8">
      <c r="C1517" s="6"/>
      <c r="E1517" s="6"/>
      <c r="G1517" s="17"/>
      <c r="H1517" s="6"/>
    </row>
    <row r="1518" spans="3:8">
      <c r="C1518" s="6"/>
      <c r="E1518" s="6"/>
      <c r="G1518" s="17"/>
      <c r="H1518" s="6"/>
    </row>
    <row r="1519" spans="3:8">
      <c r="C1519" s="6"/>
      <c r="E1519" s="6"/>
      <c r="G1519" s="17"/>
      <c r="H1519" s="6"/>
    </row>
    <row r="1520" spans="3:8">
      <c r="C1520" s="6"/>
      <c r="E1520" s="6"/>
      <c r="G1520" s="17"/>
      <c r="H1520" s="6"/>
    </row>
    <row r="1521" spans="3:8">
      <c r="C1521" s="6"/>
      <c r="E1521" s="6"/>
      <c r="G1521" s="17"/>
      <c r="H1521" s="6"/>
    </row>
    <row r="1522" spans="3:8">
      <c r="C1522" s="6"/>
      <c r="E1522" s="6"/>
      <c r="G1522" s="17"/>
      <c r="H1522" s="6"/>
    </row>
    <row r="1523" spans="3:8">
      <c r="C1523" s="6"/>
      <c r="E1523" s="6"/>
      <c r="G1523" s="17"/>
      <c r="H1523" s="6"/>
    </row>
    <row r="1524" spans="3:8">
      <c r="C1524" s="6"/>
      <c r="E1524" s="6"/>
      <c r="G1524" s="17"/>
      <c r="H1524" s="6"/>
    </row>
    <row r="1525" spans="3:8">
      <c r="C1525" s="6"/>
      <c r="E1525" s="6"/>
      <c r="G1525" s="17"/>
      <c r="H1525" s="6"/>
    </row>
    <row r="1526" spans="3:8">
      <c r="C1526" s="6"/>
      <c r="E1526" s="6"/>
      <c r="G1526" s="17"/>
      <c r="H1526" s="6"/>
    </row>
    <row r="1527" spans="3:8">
      <c r="C1527" s="6"/>
      <c r="E1527" s="6"/>
      <c r="G1527" s="17"/>
      <c r="H1527" s="6"/>
    </row>
    <row r="1528" spans="3:8">
      <c r="C1528" s="6"/>
      <c r="E1528" s="6"/>
      <c r="G1528" s="17"/>
      <c r="H1528" s="6"/>
    </row>
    <row r="1529" spans="3:8">
      <c r="C1529" s="6"/>
      <c r="E1529" s="6"/>
      <c r="G1529" s="17"/>
      <c r="H1529" s="6"/>
    </row>
    <row r="1530" spans="3:8">
      <c r="C1530" s="6"/>
      <c r="E1530" s="6"/>
      <c r="G1530" s="17"/>
      <c r="H1530" s="6"/>
    </row>
    <row r="1531" spans="3:8">
      <c r="C1531" s="6"/>
      <c r="E1531" s="6"/>
      <c r="G1531" s="17"/>
      <c r="H1531" s="6"/>
    </row>
    <row r="1532" spans="3:8">
      <c r="C1532" s="6"/>
      <c r="E1532" s="6"/>
      <c r="G1532" s="17"/>
      <c r="H1532" s="6"/>
    </row>
    <row r="1533" spans="3:8">
      <c r="C1533" s="6"/>
      <c r="E1533" s="6"/>
      <c r="G1533" s="17"/>
      <c r="H1533" s="6"/>
    </row>
    <row r="1534" spans="3:8">
      <c r="C1534" s="6"/>
      <c r="E1534" s="6"/>
      <c r="G1534" s="17"/>
      <c r="H1534" s="6"/>
    </row>
    <row r="1535" spans="3:8">
      <c r="C1535" s="6"/>
      <c r="E1535" s="6"/>
      <c r="G1535" s="17"/>
      <c r="H1535" s="6"/>
    </row>
    <row r="1536" spans="3:8">
      <c r="C1536" s="6"/>
      <c r="E1536" s="6"/>
      <c r="G1536" s="17"/>
      <c r="H1536" s="6"/>
    </row>
    <row r="1537" spans="3:8">
      <c r="C1537" s="6"/>
      <c r="E1537" s="6"/>
      <c r="G1537" s="17"/>
      <c r="H1537" s="6"/>
    </row>
    <row r="1538" spans="3:8">
      <c r="C1538" s="6"/>
      <c r="E1538" s="6"/>
      <c r="G1538" s="17"/>
      <c r="H1538" s="6"/>
    </row>
    <row r="1539" spans="3:8">
      <c r="C1539" s="6"/>
      <c r="E1539" s="6"/>
      <c r="G1539" s="17"/>
      <c r="H1539" s="6"/>
    </row>
    <row r="1540" spans="3:8">
      <c r="C1540" s="6"/>
      <c r="E1540" s="6"/>
      <c r="G1540" s="17"/>
      <c r="H1540" s="6"/>
    </row>
    <row r="1541" spans="3:8">
      <c r="C1541" s="6"/>
      <c r="E1541" s="6"/>
      <c r="G1541" s="17"/>
      <c r="H1541" s="6"/>
    </row>
    <row r="1542" spans="3:8">
      <c r="C1542" s="6"/>
      <c r="E1542" s="6"/>
      <c r="G1542" s="17"/>
      <c r="H1542" s="6"/>
    </row>
    <row r="1543" spans="3:8">
      <c r="C1543" s="6"/>
      <c r="E1543" s="6"/>
      <c r="G1543" s="17"/>
      <c r="H1543" s="6"/>
    </row>
    <row r="1544" spans="3:8">
      <c r="C1544" s="6"/>
      <c r="E1544" s="6"/>
      <c r="G1544" s="17"/>
      <c r="H1544" s="6"/>
    </row>
    <row r="1545" spans="3:8">
      <c r="C1545" s="6"/>
      <c r="E1545" s="6"/>
      <c r="G1545" s="17"/>
      <c r="H1545" s="6"/>
    </row>
    <row r="1546" spans="3:8">
      <c r="C1546" s="6"/>
      <c r="E1546" s="6"/>
      <c r="G1546" s="17"/>
      <c r="H1546" s="6"/>
    </row>
    <row r="1547" spans="3:8">
      <c r="C1547" s="6"/>
      <c r="E1547" s="6"/>
      <c r="G1547" s="17"/>
      <c r="H1547" s="6"/>
    </row>
    <row r="1548" spans="3:8">
      <c r="C1548" s="6"/>
      <c r="E1548" s="6"/>
      <c r="G1548" s="17"/>
      <c r="H1548" s="6"/>
    </row>
    <row r="1549" spans="3:8">
      <c r="C1549" s="6"/>
      <c r="E1549" s="6"/>
      <c r="G1549" s="17"/>
      <c r="H1549" s="6"/>
    </row>
    <row r="1550" spans="3:8">
      <c r="C1550" s="6"/>
      <c r="E1550" s="6"/>
      <c r="G1550" s="17"/>
      <c r="H1550" s="6"/>
    </row>
    <row r="1551" spans="3:8">
      <c r="C1551" s="6"/>
      <c r="E1551" s="6"/>
      <c r="G1551" s="17"/>
      <c r="H1551" s="6"/>
    </row>
    <row r="1552" spans="3:8">
      <c r="C1552" s="6"/>
      <c r="E1552" s="6"/>
      <c r="G1552" s="17"/>
      <c r="H1552" s="6"/>
    </row>
    <row r="1553" spans="3:8">
      <c r="C1553" s="6"/>
      <c r="E1553" s="6"/>
      <c r="G1553" s="17"/>
      <c r="H1553" s="6"/>
    </row>
    <row r="1554" spans="3:8">
      <c r="C1554" s="6"/>
      <c r="E1554" s="6"/>
      <c r="G1554" s="17"/>
      <c r="H1554" s="6"/>
    </row>
    <row r="1555" spans="3:8">
      <c r="C1555" s="6"/>
      <c r="E1555" s="6"/>
      <c r="G1555" s="17"/>
      <c r="H1555" s="6"/>
    </row>
    <row r="1556" spans="3:8">
      <c r="C1556" s="6"/>
      <c r="E1556" s="6"/>
      <c r="G1556" s="17"/>
      <c r="H1556" s="6"/>
    </row>
    <row r="1557" spans="3:8">
      <c r="C1557" s="6"/>
      <c r="E1557" s="6"/>
      <c r="G1557" s="17"/>
      <c r="H1557" s="6"/>
    </row>
    <row r="1558" spans="3:8">
      <c r="C1558" s="6"/>
      <c r="E1558" s="6"/>
      <c r="G1558" s="17"/>
      <c r="H1558" s="6"/>
    </row>
    <row r="1559" spans="3:8">
      <c r="C1559" s="6"/>
      <c r="E1559" s="6"/>
      <c r="G1559" s="17"/>
      <c r="H1559" s="6"/>
    </row>
    <row r="1560" spans="3:8">
      <c r="C1560" s="6"/>
      <c r="E1560" s="6"/>
      <c r="G1560" s="17"/>
      <c r="H1560" s="6"/>
    </row>
    <row r="1561" spans="3:8">
      <c r="C1561" s="6"/>
      <c r="E1561" s="6"/>
      <c r="G1561" s="17"/>
      <c r="H1561" s="6"/>
    </row>
    <row r="1562" spans="3:8">
      <c r="C1562" s="6"/>
      <c r="E1562" s="6"/>
      <c r="G1562" s="17"/>
      <c r="H1562" s="6"/>
    </row>
    <row r="1563" spans="3:8">
      <c r="C1563" s="6"/>
      <c r="E1563" s="6"/>
      <c r="G1563" s="17"/>
      <c r="H1563" s="6"/>
    </row>
    <row r="1564" spans="3:8">
      <c r="C1564" s="6"/>
      <c r="E1564" s="6"/>
      <c r="G1564" s="17"/>
      <c r="H1564" s="6"/>
    </row>
    <row r="1565" spans="3:8">
      <c r="C1565" s="6"/>
      <c r="E1565" s="6"/>
      <c r="G1565" s="17"/>
      <c r="H1565" s="6"/>
    </row>
    <row r="1566" spans="3:8">
      <c r="C1566" s="6"/>
      <c r="E1566" s="6"/>
      <c r="G1566" s="17"/>
      <c r="H1566" s="6"/>
    </row>
    <row r="1567" spans="3:8">
      <c r="C1567" s="6"/>
      <c r="E1567" s="6"/>
      <c r="G1567" s="17"/>
      <c r="H1567" s="6"/>
    </row>
    <row r="1568" spans="3:8">
      <c r="C1568" s="6"/>
      <c r="E1568" s="6"/>
      <c r="G1568" s="17"/>
      <c r="H1568" s="6"/>
    </row>
    <row r="1569" spans="3:8">
      <c r="C1569" s="6"/>
      <c r="E1569" s="6"/>
      <c r="G1569" s="17"/>
      <c r="H1569" s="6"/>
    </row>
    <row r="1570" spans="3:8">
      <c r="C1570" s="6"/>
      <c r="E1570" s="6"/>
      <c r="G1570" s="17"/>
      <c r="H1570" s="6"/>
    </row>
    <row r="1571" spans="3:8">
      <c r="C1571" s="6"/>
      <c r="E1571" s="6"/>
      <c r="G1571" s="17"/>
      <c r="H1571" s="6"/>
    </row>
    <row r="1572" spans="3:8">
      <c r="C1572" s="6"/>
      <c r="E1572" s="6"/>
      <c r="G1572" s="17"/>
      <c r="H1572" s="6"/>
    </row>
    <row r="1573" spans="3:8">
      <c r="C1573" s="6"/>
      <c r="E1573" s="6"/>
      <c r="G1573" s="17"/>
      <c r="H1573" s="6"/>
    </row>
    <row r="1574" spans="3:8">
      <c r="C1574" s="6"/>
      <c r="E1574" s="6"/>
      <c r="G1574" s="17"/>
      <c r="H1574" s="6"/>
    </row>
    <row r="1575" spans="3:8">
      <c r="C1575" s="6"/>
      <c r="E1575" s="6"/>
      <c r="G1575" s="17"/>
      <c r="H1575" s="6"/>
    </row>
    <row r="1576" spans="3:8">
      <c r="C1576" s="6"/>
      <c r="E1576" s="6"/>
      <c r="G1576" s="17"/>
      <c r="H1576" s="6"/>
    </row>
    <row r="1577" spans="3:8">
      <c r="C1577" s="6"/>
      <c r="E1577" s="6"/>
      <c r="G1577" s="17"/>
      <c r="H1577" s="6"/>
    </row>
    <row r="1578" spans="3:8">
      <c r="C1578" s="6"/>
      <c r="E1578" s="6"/>
      <c r="G1578" s="17"/>
      <c r="H1578" s="6"/>
    </row>
    <row r="1579" spans="3:8">
      <c r="C1579" s="6"/>
      <c r="E1579" s="6"/>
      <c r="G1579" s="17"/>
      <c r="H1579" s="6"/>
    </row>
    <row r="1580" spans="3:8">
      <c r="C1580" s="6"/>
      <c r="E1580" s="6"/>
      <c r="G1580" s="17"/>
      <c r="H1580" s="6"/>
    </row>
    <row r="1581" spans="3:8">
      <c r="C1581" s="6"/>
      <c r="E1581" s="6"/>
      <c r="G1581" s="17"/>
      <c r="H1581" s="6"/>
    </row>
    <row r="1582" spans="3:8">
      <c r="C1582" s="6"/>
      <c r="E1582" s="6"/>
      <c r="G1582" s="17"/>
      <c r="H1582" s="6"/>
    </row>
    <row r="1583" spans="3:8">
      <c r="C1583" s="6"/>
      <c r="E1583" s="6"/>
      <c r="G1583" s="17"/>
      <c r="H1583" s="6"/>
    </row>
    <row r="1584" spans="3:8">
      <c r="C1584" s="6"/>
      <c r="E1584" s="6"/>
      <c r="G1584" s="17"/>
      <c r="H1584" s="6"/>
    </row>
    <row r="1585" spans="3:8">
      <c r="C1585" s="6"/>
      <c r="E1585" s="6"/>
      <c r="G1585" s="17"/>
      <c r="H1585" s="6"/>
    </row>
    <row r="1586" spans="3:8">
      <c r="C1586" s="6"/>
      <c r="E1586" s="6"/>
      <c r="G1586" s="17"/>
      <c r="H1586" s="6"/>
    </row>
    <row r="1587" spans="3:8">
      <c r="C1587" s="6"/>
      <c r="E1587" s="6"/>
      <c r="G1587" s="17"/>
      <c r="H1587" s="6"/>
    </row>
    <row r="1588" spans="3:8">
      <c r="C1588" s="6"/>
      <c r="E1588" s="6"/>
      <c r="G1588" s="17"/>
      <c r="H1588" s="6"/>
    </row>
    <row r="1589" spans="3:8">
      <c r="C1589" s="6"/>
      <c r="E1589" s="6"/>
      <c r="G1589" s="17"/>
      <c r="H1589" s="6"/>
    </row>
    <row r="1590" spans="3:8">
      <c r="C1590" s="6"/>
      <c r="E1590" s="6"/>
      <c r="G1590" s="17"/>
      <c r="H1590" s="6"/>
    </row>
    <row r="1591" spans="3:8">
      <c r="C1591" s="6"/>
      <c r="E1591" s="6"/>
      <c r="G1591" s="17"/>
      <c r="H1591" s="6"/>
    </row>
    <row r="1592" spans="3:8">
      <c r="C1592" s="6"/>
      <c r="E1592" s="6"/>
      <c r="G1592" s="17"/>
      <c r="H1592" s="6"/>
    </row>
    <row r="1593" spans="3:8">
      <c r="C1593" s="6"/>
      <c r="E1593" s="6"/>
      <c r="G1593" s="17"/>
      <c r="H1593" s="6"/>
    </row>
    <row r="1594" spans="3:8">
      <c r="C1594" s="6"/>
      <c r="E1594" s="6"/>
      <c r="G1594" s="17"/>
      <c r="H1594" s="6"/>
    </row>
    <row r="1595" spans="3:8">
      <c r="C1595" s="6"/>
      <c r="E1595" s="6"/>
      <c r="G1595" s="17"/>
      <c r="H1595" s="6"/>
    </row>
    <row r="1596" spans="3:8">
      <c r="C1596" s="6"/>
      <c r="E1596" s="6"/>
      <c r="G1596" s="17"/>
      <c r="H1596" s="6"/>
    </row>
    <row r="1597" spans="3:8">
      <c r="C1597" s="6"/>
      <c r="E1597" s="6"/>
      <c r="G1597" s="17"/>
      <c r="H1597" s="6"/>
    </row>
    <row r="1598" spans="3:8">
      <c r="C1598" s="6"/>
      <c r="E1598" s="6"/>
      <c r="G1598" s="17"/>
      <c r="H1598" s="6"/>
    </row>
    <row r="1599" spans="3:8">
      <c r="C1599" s="6"/>
      <c r="E1599" s="6"/>
      <c r="G1599" s="17"/>
      <c r="H1599" s="6"/>
    </row>
    <row r="1600" spans="3:8">
      <c r="C1600" s="6"/>
      <c r="E1600" s="6"/>
      <c r="G1600" s="17"/>
      <c r="H1600" s="6"/>
    </row>
    <row r="1601" spans="3:8">
      <c r="C1601" s="6"/>
      <c r="E1601" s="6"/>
      <c r="G1601" s="17"/>
      <c r="H1601" s="6"/>
    </row>
    <row r="1602" spans="3:8">
      <c r="C1602" s="6"/>
      <c r="E1602" s="6"/>
      <c r="G1602" s="17"/>
      <c r="H1602" s="6"/>
    </row>
    <row r="1603" spans="3:8">
      <c r="C1603" s="6"/>
      <c r="E1603" s="6"/>
      <c r="G1603" s="17"/>
      <c r="H1603" s="6"/>
    </row>
    <row r="1604" spans="3:8">
      <c r="C1604" s="6"/>
      <c r="E1604" s="6"/>
      <c r="G1604" s="17"/>
      <c r="H1604" s="6"/>
    </row>
    <row r="1605" spans="3:8">
      <c r="C1605" s="6"/>
      <c r="E1605" s="6"/>
      <c r="G1605" s="17"/>
      <c r="H1605" s="6"/>
    </row>
    <row r="1606" spans="3:8">
      <c r="C1606" s="6"/>
      <c r="E1606" s="6"/>
      <c r="G1606" s="17"/>
      <c r="H1606" s="6"/>
    </row>
    <row r="1607" spans="3:8">
      <c r="C1607" s="6"/>
      <c r="E1607" s="6"/>
      <c r="G1607" s="17"/>
      <c r="H1607" s="6"/>
    </row>
    <row r="1608" spans="3:8">
      <c r="C1608" s="6"/>
      <c r="E1608" s="6"/>
      <c r="G1608" s="17"/>
      <c r="H1608" s="6"/>
    </row>
    <row r="1609" spans="3:8">
      <c r="C1609" s="6"/>
      <c r="E1609" s="6"/>
      <c r="G1609" s="17"/>
      <c r="H1609" s="6"/>
    </row>
    <row r="1610" spans="3:8">
      <c r="C1610" s="6"/>
      <c r="E1610" s="6"/>
      <c r="G1610" s="17"/>
      <c r="H1610" s="6"/>
    </row>
    <row r="1611" spans="3:8">
      <c r="C1611" s="6"/>
      <c r="E1611" s="6"/>
      <c r="G1611" s="17"/>
      <c r="H1611" s="6"/>
    </row>
    <row r="1612" spans="3:8">
      <c r="C1612" s="6"/>
      <c r="E1612" s="6"/>
      <c r="G1612" s="17"/>
      <c r="H1612" s="6"/>
    </row>
    <row r="1613" spans="3:8">
      <c r="C1613" s="6"/>
      <c r="E1613" s="6"/>
      <c r="G1613" s="17"/>
      <c r="H1613" s="6"/>
    </row>
    <row r="1614" spans="3:8">
      <c r="C1614" s="6"/>
      <c r="E1614" s="6"/>
      <c r="G1614" s="17"/>
      <c r="H1614" s="6"/>
    </row>
    <row r="1615" spans="3:8">
      <c r="C1615" s="6"/>
      <c r="E1615" s="6"/>
      <c r="G1615" s="17"/>
      <c r="H1615" s="6"/>
    </row>
    <row r="1616" spans="3:8">
      <c r="C1616" s="6"/>
      <c r="E1616" s="6"/>
      <c r="G1616" s="17"/>
      <c r="H1616" s="6"/>
    </row>
    <row r="1617" spans="3:8">
      <c r="C1617" s="6"/>
      <c r="E1617" s="6"/>
      <c r="G1617" s="17"/>
      <c r="H1617" s="6"/>
    </row>
    <row r="1618" spans="3:8">
      <c r="C1618" s="6"/>
      <c r="E1618" s="6"/>
      <c r="G1618" s="17"/>
      <c r="H1618" s="6"/>
    </row>
    <row r="1619" spans="3:8">
      <c r="C1619" s="6"/>
      <c r="E1619" s="6"/>
      <c r="G1619" s="17"/>
      <c r="H1619" s="6"/>
    </row>
    <row r="1620" spans="3:8">
      <c r="C1620" s="6"/>
      <c r="E1620" s="6"/>
      <c r="G1620" s="17"/>
      <c r="H1620" s="6"/>
    </row>
    <row r="1621" spans="3:8">
      <c r="C1621" s="6"/>
      <c r="E1621" s="6"/>
      <c r="G1621" s="17"/>
      <c r="H1621" s="6"/>
    </row>
    <row r="1622" spans="3:8">
      <c r="C1622" s="6"/>
      <c r="E1622" s="6"/>
      <c r="G1622" s="17"/>
      <c r="H1622" s="6"/>
    </row>
    <row r="1623" spans="3:8">
      <c r="C1623" s="6"/>
      <c r="E1623" s="6"/>
      <c r="G1623" s="17"/>
      <c r="H1623" s="6"/>
    </row>
    <row r="1624" spans="3:8">
      <c r="C1624" s="6"/>
      <c r="E1624" s="6"/>
      <c r="G1624" s="17"/>
      <c r="H1624" s="6"/>
    </row>
    <row r="1625" spans="3:8">
      <c r="C1625" s="6"/>
      <c r="E1625" s="6"/>
      <c r="G1625" s="17"/>
      <c r="H1625" s="6"/>
    </row>
    <row r="1626" spans="3:8">
      <c r="C1626" s="6"/>
      <c r="E1626" s="6"/>
      <c r="G1626" s="17"/>
      <c r="H1626" s="6"/>
    </row>
    <row r="1627" spans="3:8">
      <c r="C1627" s="6"/>
      <c r="E1627" s="6"/>
      <c r="G1627" s="17"/>
      <c r="H1627" s="6"/>
    </row>
    <row r="1628" spans="3:8">
      <c r="C1628" s="6"/>
      <c r="E1628" s="6"/>
      <c r="G1628" s="17"/>
      <c r="H1628" s="6"/>
    </row>
    <row r="1629" spans="3:8">
      <c r="C1629" s="6"/>
      <c r="E1629" s="6"/>
      <c r="G1629" s="17"/>
      <c r="H1629" s="6"/>
    </row>
    <row r="1630" spans="3:8">
      <c r="C1630" s="6"/>
      <c r="E1630" s="6"/>
      <c r="G1630" s="17"/>
      <c r="H1630" s="6"/>
    </row>
    <row r="1631" spans="3:8">
      <c r="C1631" s="6"/>
      <c r="E1631" s="6"/>
      <c r="G1631" s="17"/>
      <c r="H1631" s="6"/>
    </row>
    <row r="1632" spans="3:8">
      <c r="C1632" s="6"/>
      <c r="E1632" s="6"/>
      <c r="G1632" s="17"/>
      <c r="H1632" s="6"/>
    </row>
    <row r="1633" spans="3:8">
      <c r="C1633" s="6"/>
      <c r="E1633" s="6"/>
      <c r="G1633" s="17"/>
      <c r="H1633" s="6"/>
    </row>
    <row r="1634" spans="3:8">
      <c r="C1634" s="6"/>
      <c r="E1634" s="6"/>
      <c r="G1634" s="17"/>
      <c r="H1634" s="6"/>
    </row>
    <row r="1635" spans="3:8">
      <c r="C1635" s="6"/>
      <c r="E1635" s="6"/>
      <c r="G1635" s="17"/>
      <c r="H1635" s="6"/>
    </row>
    <row r="1636" spans="3:8">
      <c r="C1636" s="6"/>
      <c r="E1636" s="6"/>
      <c r="G1636" s="17"/>
      <c r="H1636" s="6"/>
    </row>
    <row r="1637" spans="3:8">
      <c r="C1637" s="6"/>
      <c r="E1637" s="6"/>
      <c r="G1637" s="17"/>
      <c r="H1637" s="6"/>
    </row>
    <row r="1638" spans="3:8">
      <c r="C1638" s="6"/>
      <c r="E1638" s="6"/>
      <c r="G1638" s="17"/>
      <c r="H1638" s="6"/>
    </row>
    <row r="1639" spans="3:8">
      <c r="C1639" s="6"/>
      <c r="E1639" s="6"/>
      <c r="G1639" s="17"/>
      <c r="H1639" s="6"/>
    </row>
    <row r="1640" spans="3:8">
      <c r="C1640" s="6"/>
      <c r="E1640" s="6"/>
      <c r="G1640" s="17"/>
      <c r="H1640" s="6"/>
    </row>
    <row r="1641" spans="3:8">
      <c r="C1641" s="6"/>
      <c r="E1641" s="6"/>
      <c r="G1641" s="17"/>
      <c r="H1641" s="6"/>
    </row>
    <row r="1642" spans="3:8">
      <c r="C1642" s="6"/>
      <c r="E1642" s="6"/>
      <c r="G1642" s="17"/>
      <c r="H1642" s="6"/>
    </row>
    <row r="1643" spans="3:8">
      <c r="C1643" s="6"/>
      <c r="E1643" s="6"/>
      <c r="G1643" s="17"/>
      <c r="H1643" s="6"/>
    </row>
    <row r="1644" spans="3:8">
      <c r="C1644" s="6"/>
      <c r="E1644" s="6"/>
      <c r="G1644" s="17"/>
      <c r="H1644" s="6"/>
    </row>
    <row r="1645" spans="3:8">
      <c r="C1645" s="6"/>
      <c r="E1645" s="6"/>
      <c r="G1645" s="17"/>
      <c r="H1645" s="6"/>
    </row>
    <row r="1646" spans="3:8">
      <c r="C1646" s="6"/>
      <c r="E1646" s="6"/>
      <c r="G1646" s="17"/>
      <c r="H1646" s="6"/>
    </row>
    <row r="1647" spans="3:8">
      <c r="C1647" s="6"/>
      <c r="E1647" s="6"/>
      <c r="G1647" s="17"/>
      <c r="H1647" s="6"/>
    </row>
    <row r="1648" spans="3:8">
      <c r="C1648" s="6"/>
      <c r="E1648" s="6"/>
      <c r="G1648" s="17"/>
      <c r="H1648" s="6"/>
    </row>
    <row r="1649" spans="3:8">
      <c r="C1649" s="6"/>
      <c r="E1649" s="6"/>
      <c r="G1649" s="17"/>
      <c r="H1649" s="6"/>
    </row>
    <row r="1650" spans="3:8">
      <c r="C1650" s="6"/>
      <c r="E1650" s="6"/>
      <c r="G1650" s="17"/>
      <c r="H1650" s="6"/>
    </row>
    <row r="1651" spans="3:8">
      <c r="C1651" s="6"/>
      <c r="E1651" s="6"/>
      <c r="G1651" s="17"/>
      <c r="H1651" s="6"/>
    </row>
    <row r="1652" spans="3:8">
      <c r="C1652" s="6"/>
      <c r="E1652" s="6"/>
      <c r="G1652" s="17"/>
      <c r="H1652" s="6"/>
    </row>
    <row r="1653" spans="3:8">
      <c r="C1653" s="6"/>
      <c r="E1653" s="6"/>
      <c r="G1653" s="17"/>
      <c r="H1653" s="6"/>
    </row>
    <row r="1654" spans="3:8">
      <c r="C1654" s="6"/>
      <c r="E1654" s="6"/>
      <c r="G1654" s="17"/>
      <c r="H1654" s="6"/>
    </row>
    <row r="1655" spans="3:8">
      <c r="C1655" s="6"/>
      <c r="E1655" s="6"/>
      <c r="G1655" s="17"/>
      <c r="H1655" s="6"/>
    </row>
    <row r="1656" spans="3:8">
      <c r="C1656" s="6"/>
      <c r="E1656" s="6"/>
      <c r="G1656" s="17"/>
      <c r="H1656" s="6"/>
    </row>
    <row r="1657" spans="3:8">
      <c r="C1657" s="6"/>
      <c r="E1657" s="6"/>
      <c r="G1657" s="17"/>
      <c r="H1657" s="6"/>
    </row>
    <row r="1658" spans="3:8">
      <c r="C1658" s="6"/>
      <c r="E1658" s="6"/>
      <c r="G1658" s="17"/>
      <c r="H1658" s="6"/>
    </row>
    <row r="1659" spans="3:8">
      <c r="C1659" s="6"/>
      <c r="E1659" s="6"/>
      <c r="G1659" s="17"/>
      <c r="H1659" s="6"/>
    </row>
    <row r="1660" spans="3:8">
      <c r="C1660" s="6"/>
      <c r="E1660" s="6"/>
      <c r="G1660" s="17"/>
      <c r="H1660" s="6"/>
    </row>
    <row r="1661" spans="3:8">
      <c r="C1661" s="6"/>
      <c r="E1661" s="6"/>
      <c r="G1661" s="17"/>
      <c r="H1661" s="6"/>
    </row>
    <row r="1662" spans="3:8">
      <c r="C1662" s="6"/>
      <c r="E1662" s="6"/>
      <c r="G1662" s="17"/>
      <c r="H1662" s="6"/>
    </row>
    <row r="1663" spans="3:8">
      <c r="C1663" s="6"/>
      <c r="E1663" s="6"/>
      <c r="G1663" s="17"/>
      <c r="H1663" s="6"/>
    </row>
    <row r="1664" spans="3:8">
      <c r="C1664" s="6"/>
      <c r="E1664" s="6"/>
      <c r="G1664" s="17"/>
      <c r="H1664" s="6"/>
    </row>
    <row r="1665" spans="3:8">
      <c r="C1665" s="6"/>
      <c r="E1665" s="6"/>
      <c r="G1665" s="17"/>
      <c r="H1665" s="6"/>
    </row>
    <row r="1666" spans="3:8">
      <c r="C1666" s="6"/>
      <c r="E1666" s="6"/>
      <c r="G1666" s="17"/>
      <c r="H1666" s="6"/>
    </row>
    <row r="1667" spans="3:8">
      <c r="C1667" s="6"/>
      <c r="E1667" s="6"/>
      <c r="G1667" s="17"/>
      <c r="H1667" s="6"/>
    </row>
    <row r="1668" spans="3:8">
      <c r="C1668" s="6"/>
      <c r="E1668" s="6"/>
      <c r="G1668" s="17"/>
      <c r="H1668" s="6"/>
    </row>
    <row r="1669" spans="3:8">
      <c r="C1669" s="6"/>
      <c r="E1669" s="6"/>
      <c r="G1669" s="17"/>
      <c r="H1669" s="6"/>
    </row>
    <row r="1670" spans="3:8">
      <c r="C1670" s="6"/>
      <c r="E1670" s="6"/>
      <c r="G1670" s="17"/>
      <c r="H1670" s="6"/>
    </row>
    <row r="1671" spans="3:8">
      <c r="C1671" s="6"/>
      <c r="E1671" s="6"/>
      <c r="G1671" s="17"/>
      <c r="H1671" s="6"/>
    </row>
    <row r="1672" spans="3:8">
      <c r="C1672" s="6"/>
      <c r="E1672" s="6"/>
      <c r="G1672" s="17"/>
      <c r="H1672" s="6"/>
    </row>
    <row r="1673" spans="3:8">
      <c r="C1673" s="6"/>
      <c r="E1673" s="6"/>
      <c r="G1673" s="17"/>
      <c r="H1673" s="6"/>
    </row>
    <row r="1674" spans="3:8">
      <c r="C1674" s="6"/>
      <c r="E1674" s="6"/>
      <c r="G1674" s="17"/>
      <c r="H1674" s="6"/>
    </row>
    <row r="1675" spans="3:8">
      <c r="C1675" s="6"/>
      <c r="E1675" s="6"/>
      <c r="G1675" s="17"/>
      <c r="H1675" s="6"/>
    </row>
    <row r="1676" spans="3:8">
      <c r="C1676" s="6"/>
      <c r="E1676" s="6"/>
      <c r="G1676" s="17"/>
      <c r="H1676" s="6"/>
    </row>
    <row r="1677" spans="3:8">
      <c r="C1677" s="6"/>
      <c r="E1677" s="6"/>
      <c r="G1677" s="17"/>
      <c r="H1677" s="6"/>
    </row>
    <row r="1678" spans="3:8">
      <c r="C1678" s="6"/>
      <c r="E1678" s="6"/>
      <c r="G1678" s="17"/>
      <c r="H1678" s="6"/>
    </row>
    <row r="1679" spans="3:8">
      <c r="C1679" s="6"/>
      <c r="E1679" s="6"/>
      <c r="G1679" s="17"/>
      <c r="H1679" s="6"/>
    </row>
    <row r="1680" spans="3:8">
      <c r="C1680" s="6"/>
      <c r="E1680" s="6"/>
      <c r="G1680" s="17"/>
      <c r="H1680" s="6"/>
    </row>
    <row r="1681" spans="3:8">
      <c r="C1681" s="6"/>
      <c r="E1681" s="6"/>
      <c r="G1681" s="17"/>
      <c r="H1681" s="6"/>
    </row>
    <row r="1682" spans="3:8">
      <c r="C1682" s="6"/>
      <c r="E1682" s="6"/>
      <c r="G1682" s="17"/>
      <c r="H1682" s="6"/>
    </row>
    <row r="1683" spans="3:8">
      <c r="C1683" s="6"/>
      <c r="E1683" s="6"/>
      <c r="G1683" s="17"/>
      <c r="H1683" s="6"/>
    </row>
    <row r="1684" spans="3:8">
      <c r="C1684" s="6"/>
      <c r="E1684" s="6"/>
      <c r="G1684" s="17"/>
      <c r="H1684" s="6"/>
    </row>
    <row r="1685" spans="3:8">
      <c r="C1685" s="6"/>
      <c r="E1685" s="6"/>
      <c r="G1685" s="17"/>
      <c r="H1685" s="6"/>
    </row>
    <row r="1686" spans="3:8">
      <c r="C1686" s="6"/>
      <c r="E1686" s="6"/>
      <c r="G1686" s="17"/>
      <c r="H1686" s="6"/>
    </row>
    <row r="1687" spans="3:8">
      <c r="C1687" s="6"/>
      <c r="E1687" s="6"/>
      <c r="G1687" s="17"/>
      <c r="H1687" s="6"/>
    </row>
    <row r="1688" spans="3:8">
      <c r="C1688" s="6"/>
      <c r="E1688" s="6"/>
      <c r="G1688" s="17"/>
      <c r="H1688" s="6"/>
    </row>
    <row r="1689" spans="3:8">
      <c r="C1689" s="6"/>
      <c r="E1689" s="6"/>
      <c r="G1689" s="17"/>
      <c r="H1689" s="6"/>
    </row>
    <row r="1690" spans="3:8">
      <c r="C1690" s="6"/>
      <c r="E1690" s="6"/>
      <c r="G1690" s="17"/>
      <c r="H1690" s="6"/>
    </row>
    <row r="1691" spans="3:8">
      <c r="C1691" s="6"/>
      <c r="E1691" s="6"/>
      <c r="G1691" s="17"/>
      <c r="H1691" s="6"/>
    </row>
    <row r="1692" spans="3:8">
      <c r="C1692" s="6"/>
      <c r="E1692" s="6"/>
      <c r="G1692" s="17"/>
      <c r="H1692" s="6"/>
    </row>
    <row r="1693" spans="3:8">
      <c r="C1693" s="6"/>
      <c r="E1693" s="6"/>
      <c r="G1693" s="17"/>
      <c r="H1693" s="6"/>
    </row>
    <row r="1694" spans="3:8">
      <c r="C1694" s="6"/>
      <c r="E1694" s="6"/>
      <c r="G1694" s="17"/>
      <c r="H1694" s="6"/>
    </row>
    <row r="1695" spans="3:8">
      <c r="C1695" s="6"/>
      <c r="E1695" s="6"/>
      <c r="G1695" s="17"/>
      <c r="H1695" s="6"/>
    </row>
    <row r="1696" spans="3:8">
      <c r="C1696" s="6"/>
      <c r="E1696" s="6"/>
      <c r="G1696" s="17"/>
      <c r="H1696" s="6"/>
    </row>
    <row r="1697" spans="3:8">
      <c r="C1697" s="6"/>
      <c r="E1697" s="6"/>
      <c r="G1697" s="17"/>
      <c r="H1697" s="6"/>
    </row>
    <row r="1698" spans="3:8">
      <c r="C1698" s="6"/>
      <c r="E1698" s="6"/>
      <c r="G1698" s="17"/>
      <c r="H1698" s="6"/>
    </row>
    <row r="1699" spans="3:8">
      <c r="C1699" s="6"/>
      <c r="E1699" s="6"/>
      <c r="G1699" s="17"/>
      <c r="H1699" s="6"/>
    </row>
    <row r="1700" spans="3:8">
      <c r="C1700" s="6"/>
      <c r="E1700" s="6"/>
      <c r="G1700" s="17"/>
      <c r="H1700" s="6"/>
    </row>
    <row r="1701" spans="3:8">
      <c r="C1701" s="6"/>
      <c r="E1701" s="6"/>
      <c r="G1701" s="17"/>
      <c r="H1701" s="6"/>
    </row>
    <row r="1702" spans="3:8">
      <c r="C1702" s="6"/>
      <c r="E1702" s="6"/>
      <c r="G1702" s="17"/>
      <c r="H1702" s="6"/>
    </row>
    <row r="1703" spans="3:8">
      <c r="C1703" s="6"/>
      <c r="E1703" s="6"/>
      <c r="G1703" s="17"/>
      <c r="H1703" s="6"/>
    </row>
    <row r="1704" spans="3:8">
      <c r="C1704" s="6"/>
      <c r="E1704" s="6"/>
      <c r="G1704" s="17"/>
      <c r="H1704" s="6"/>
    </row>
    <row r="1705" spans="3:8">
      <c r="C1705" s="6"/>
      <c r="E1705" s="6"/>
      <c r="G1705" s="17"/>
      <c r="H1705" s="6"/>
    </row>
    <row r="1706" spans="3:8">
      <c r="C1706" s="6"/>
      <c r="E1706" s="6"/>
      <c r="G1706" s="17"/>
      <c r="H1706" s="6"/>
    </row>
    <row r="1707" spans="3:8">
      <c r="C1707" s="6"/>
      <c r="E1707" s="6"/>
      <c r="G1707" s="17"/>
      <c r="H1707" s="6"/>
    </row>
    <row r="1708" spans="3:8">
      <c r="C1708" s="6"/>
      <c r="E1708" s="6"/>
      <c r="G1708" s="17"/>
      <c r="H1708" s="6"/>
    </row>
    <row r="1709" spans="3:8">
      <c r="C1709" s="6"/>
      <c r="E1709" s="6"/>
      <c r="G1709" s="17"/>
      <c r="H1709" s="6"/>
    </row>
    <row r="1710" spans="3:8">
      <c r="C1710" s="6"/>
      <c r="E1710" s="6"/>
      <c r="G1710" s="17"/>
      <c r="H1710" s="6"/>
    </row>
    <row r="1711" spans="3:8">
      <c r="C1711" s="6"/>
      <c r="E1711" s="6"/>
      <c r="G1711" s="17"/>
      <c r="H1711" s="6"/>
    </row>
    <row r="1712" spans="3:8">
      <c r="C1712" s="6"/>
      <c r="E1712" s="6"/>
      <c r="G1712" s="17"/>
      <c r="H1712" s="6"/>
    </row>
    <row r="1713" spans="3:8">
      <c r="C1713" s="6"/>
      <c r="E1713" s="6"/>
      <c r="G1713" s="17"/>
      <c r="H1713" s="6"/>
    </row>
    <row r="1714" spans="3:8">
      <c r="C1714" s="6"/>
      <c r="E1714" s="6"/>
      <c r="G1714" s="17"/>
      <c r="H1714" s="6"/>
    </row>
    <row r="1715" spans="3:8">
      <c r="C1715" s="6"/>
      <c r="E1715" s="6"/>
      <c r="G1715" s="17"/>
      <c r="H1715" s="6"/>
    </row>
    <row r="1716" spans="3:8">
      <c r="C1716" s="6"/>
      <c r="E1716" s="6"/>
      <c r="G1716" s="17"/>
      <c r="H1716" s="6"/>
    </row>
    <row r="1717" spans="3:8">
      <c r="C1717" s="6"/>
      <c r="E1717" s="6"/>
      <c r="G1717" s="17"/>
      <c r="H1717" s="6"/>
    </row>
    <row r="1718" spans="3:8">
      <c r="C1718" s="6"/>
      <c r="E1718" s="6"/>
      <c r="G1718" s="17"/>
      <c r="H1718" s="6"/>
    </row>
    <row r="1719" spans="3:8">
      <c r="C1719" s="6"/>
      <c r="E1719" s="6"/>
      <c r="G1719" s="17"/>
      <c r="H1719" s="6"/>
    </row>
    <row r="1720" spans="3:8">
      <c r="C1720" s="6"/>
      <c r="E1720" s="6"/>
      <c r="G1720" s="17"/>
      <c r="H1720" s="6"/>
    </row>
    <row r="1721" spans="3:8">
      <c r="C1721" s="6"/>
      <c r="E1721" s="6"/>
      <c r="G1721" s="17"/>
      <c r="H1721" s="6"/>
    </row>
    <row r="1722" spans="3:8">
      <c r="C1722" s="6"/>
      <c r="E1722" s="6"/>
      <c r="G1722" s="17"/>
      <c r="H1722" s="6"/>
    </row>
    <row r="1723" spans="3:8">
      <c r="C1723" s="6"/>
      <c r="E1723" s="6"/>
      <c r="G1723" s="17"/>
      <c r="H1723" s="6"/>
    </row>
    <row r="1724" spans="3:8">
      <c r="C1724" s="6"/>
      <c r="E1724" s="6"/>
      <c r="G1724" s="17"/>
      <c r="H1724" s="6"/>
    </row>
    <row r="1725" spans="3:8">
      <c r="C1725" s="6"/>
      <c r="E1725" s="6"/>
      <c r="G1725" s="17"/>
      <c r="H1725" s="6"/>
    </row>
    <row r="1726" spans="3:8">
      <c r="C1726" s="6"/>
      <c r="E1726" s="6"/>
      <c r="G1726" s="17"/>
      <c r="H1726" s="6"/>
    </row>
    <row r="1727" spans="3:8">
      <c r="C1727" s="6"/>
      <c r="E1727" s="6"/>
      <c r="G1727" s="17"/>
      <c r="H1727" s="6"/>
    </row>
    <row r="1728" spans="3:8">
      <c r="C1728" s="6"/>
      <c r="E1728" s="6"/>
      <c r="G1728" s="17"/>
      <c r="H1728" s="6"/>
    </row>
    <row r="1729" spans="3:8">
      <c r="C1729" s="6"/>
      <c r="E1729" s="6"/>
      <c r="G1729" s="17"/>
      <c r="H1729" s="6"/>
    </row>
    <row r="1730" spans="3:8">
      <c r="C1730" s="6"/>
      <c r="E1730" s="6"/>
      <c r="G1730" s="17"/>
      <c r="H1730" s="6"/>
    </row>
    <row r="1731" spans="3:8">
      <c r="C1731" s="6"/>
      <c r="E1731" s="6"/>
      <c r="G1731" s="17"/>
      <c r="H1731" s="6"/>
    </row>
    <row r="1732" spans="3:8">
      <c r="C1732" s="6"/>
      <c r="E1732" s="6"/>
      <c r="G1732" s="17"/>
      <c r="H1732" s="6"/>
    </row>
    <row r="1733" spans="3:8">
      <c r="C1733" s="6"/>
      <c r="E1733" s="6"/>
      <c r="G1733" s="17"/>
      <c r="H1733" s="6"/>
    </row>
    <row r="1734" spans="3:8">
      <c r="C1734" s="6"/>
      <c r="E1734" s="6"/>
      <c r="G1734" s="17"/>
      <c r="H1734" s="6"/>
    </row>
    <row r="1735" spans="3:8">
      <c r="C1735" s="6"/>
      <c r="E1735" s="6"/>
      <c r="G1735" s="17"/>
      <c r="H1735" s="6"/>
    </row>
    <row r="1736" spans="3:8">
      <c r="C1736" s="6"/>
      <c r="E1736" s="6"/>
      <c r="G1736" s="17"/>
      <c r="H1736" s="6"/>
    </row>
    <row r="1737" spans="3:8">
      <c r="C1737" s="6"/>
      <c r="E1737" s="6"/>
      <c r="G1737" s="17"/>
      <c r="H1737" s="6"/>
    </row>
    <row r="1738" spans="3:8">
      <c r="C1738" s="6"/>
      <c r="E1738" s="6"/>
      <c r="G1738" s="17"/>
      <c r="H1738" s="6"/>
    </row>
    <row r="1739" spans="3:8">
      <c r="C1739" s="6"/>
      <c r="E1739" s="6"/>
      <c r="G1739" s="17"/>
      <c r="H1739" s="6"/>
    </row>
    <row r="1740" spans="3:8">
      <c r="C1740" s="6"/>
      <c r="E1740" s="6"/>
      <c r="G1740" s="17"/>
      <c r="H1740" s="6"/>
    </row>
    <row r="1741" spans="3:8">
      <c r="C1741" s="6"/>
      <c r="E1741" s="6"/>
      <c r="G1741" s="17"/>
      <c r="H1741" s="6"/>
    </row>
    <row r="1742" spans="3:8">
      <c r="C1742" s="6"/>
      <c r="E1742" s="6"/>
      <c r="G1742" s="17"/>
      <c r="H1742" s="6"/>
    </row>
    <row r="1743" spans="3:8">
      <c r="C1743" s="6"/>
      <c r="E1743" s="6"/>
      <c r="G1743" s="17"/>
      <c r="H1743" s="6"/>
    </row>
    <row r="1744" spans="3:8">
      <c r="C1744" s="6"/>
      <c r="E1744" s="6"/>
      <c r="G1744" s="17"/>
      <c r="H1744" s="6"/>
    </row>
    <row r="1745" spans="3:8">
      <c r="C1745" s="6"/>
      <c r="E1745" s="6"/>
      <c r="F1745" s="14"/>
      <c r="G1745" s="14"/>
      <c r="H1745" s="14"/>
    </row>
    <row r="1746" spans="3:8">
      <c r="C1746" s="6"/>
      <c r="E1746" s="6"/>
    </row>
    <row r="1747" spans="3:8">
      <c r="C1747" s="6"/>
      <c r="E1747" s="6"/>
    </row>
    <row r="1748" spans="3:8">
      <c r="C1748" s="6"/>
      <c r="E1748" s="6"/>
    </row>
    <row r="1749" spans="3:8">
      <c r="C1749" s="6"/>
      <c r="E1749" s="6"/>
    </row>
    <row r="1750" spans="3:8">
      <c r="C1750" s="6"/>
      <c r="E1750" s="6"/>
    </row>
    <row r="1751" spans="3:8">
      <c r="C1751" s="6"/>
      <c r="E1751" s="6"/>
    </row>
    <row r="1752" spans="3:8">
      <c r="C1752" s="6"/>
      <c r="E1752" s="6"/>
    </row>
    <row r="1753" spans="3:8">
      <c r="C1753" s="6"/>
      <c r="E1753" s="6"/>
    </row>
    <row r="1754" spans="3:8">
      <c r="C1754" s="6"/>
      <c r="E1754" s="6"/>
    </row>
    <row r="1755" spans="3:8">
      <c r="C1755" s="6"/>
      <c r="E1755" s="6"/>
    </row>
    <row r="1756" spans="3:8">
      <c r="C1756" s="6"/>
      <c r="E1756" s="6"/>
    </row>
    <row r="1757" spans="3:8">
      <c r="C1757" s="6"/>
      <c r="E1757" s="6"/>
    </row>
    <row r="1758" spans="3:8">
      <c r="C1758" s="6"/>
      <c r="E1758" s="6"/>
    </row>
    <row r="1759" spans="3:8">
      <c r="C1759" s="6"/>
      <c r="E1759" s="6"/>
    </row>
    <row r="1760" spans="3:8">
      <c r="C1760" s="6"/>
      <c r="E1760" s="6"/>
    </row>
    <row r="1761" spans="3:8">
      <c r="C1761" s="6"/>
      <c r="E1761" s="6"/>
    </row>
    <row r="1762" spans="3:8">
      <c r="C1762" s="6"/>
      <c r="E1762" s="6"/>
    </row>
    <row r="1763" spans="3:8">
      <c r="C1763" s="6"/>
      <c r="E1763" s="6"/>
    </row>
    <row r="1764" spans="3:8">
      <c r="C1764" s="6"/>
      <c r="E1764" s="6"/>
    </row>
    <row r="1765" spans="3:8">
      <c r="C1765" s="6"/>
      <c r="E1765" s="6"/>
    </row>
    <row r="1766" spans="3:8">
      <c r="C1766" s="6"/>
      <c r="E1766" s="6"/>
    </row>
    <row r="1767" spans="3:8">
      <c r="C1767" s="6"/>
      <c r="E1767" s="6"/>
    </row>
    <row r="1768" spans="3:8">
      <c r="C1768" s="6"/>
      <c r="E1768" s="6"/>
    </row>
    <row r="1769" spans="3:8">
      <c r="C1769" s="6"/>
      <c r="E1769" s="6"/>
    </row>
    <row r="1770" spans="3:8">
      <c r="C1770" s="6"/>
      <c r="E1770" s="6"/>
    </row>
    <row r="1771" spans="3:8">
      <c r="C1771" s="6"/>
      <c r="E1771" s="6"/>
    </row>
    <row r="1772" spans="3:8">
      <c r="C1772" s="6"/>
      <c r="E1772" s="6"/>
    </row>
    <row r="1773" spans="3:8">
      <c r="C1773" s="6"/>
      <c r="E1773" s="6"/>
    </row>
    <row r="1774" spans="3:8">
      <c r="C1774" s="6"/>
      <c r="E1774" s="6"/>
    </row>
    <row r="1775" spans="3:8">
      <c r="C1775" s="6"/>
      <c r="E1775" s="6"/>
      <c r="F1775" s="21"/>
      <c r="G1775" s="21"/>
      <c r="H1775" s="21"/>
    </row>
    <row r="1776" spans="3:8">
      <c r="C1776" s="6"/>
      <c r="E1776" s="6"/>
    </row>
    <row r="1777" spans="3:5">
      <c r="C1777" s="6"/>
      <c r="E1777" s="6"/>
    </row>
    <row r="1778" spans="3:5">
      <c r="C1778" s="6"/>
      <c r="E1778" s="6"/>
    </row>
    <row r="1779" spans="3:5">
      <c r="C1779" s="6"/>
      <c r="E1779" s="6"/>
    </row>
    <row r="1780" spans="3:5">
      <c r="C1780" s="6"/>
      <c r="E1780" s="6"/>
    </row>
    <row r="1781" spans="3:5">
      <c r="C1781" s="6"/>
      <c r="E1781" s="6"/>
    </row>
    <row r="1782" spans="3:5">
      <c r="C1782" s="6"/>
      <c r="E1782" s="6"/>
    </row>
    <row r="1783" spans="3:5">
      <c r="C1783" s="6"/>
      <c r="E1783" s="6"/>
    </row>
    <row r="1784" spans="3:5">
      <c r="C1784" s="6"/>
      <c r="E1784" s="6"/>
    </row>
    <row r="1785" spans="3:5">
      <c r="C1785" s="6"/>
      <c r="E1785" s="6"/>
    </row>
    <row r="1786" spans="3:5">
      <c r="C1786" s="6"/>
      <c r="E1786" s="6"/>
    </row>
    <row r="1787" spans="3:5">
      <c r="C1787" s="6"/>
      <c r="E1787" s="6"/>
    </row>
    <row r="1788" spans="3:5">
      <c r="C1788" s="6"/>
      <c r="E1788" s="6"/>
    </row>
    <row r="1789" spans="3:5">
      <c r="C1789" s="6"/>
      <c r="E1789" s="6"/>
    </row>
    <row r="1790" spans="3:5">
      <c r="C1790" s="6"/>
      <c r="E1790" s="6"/>
    </row>
    <row r="1791" spans="3:5">
      <c r="C1791" s="6"/>
      <c r="E1791" s="6"/>
    </row>
    <row r="1792" spans="3:5">
      <c r="C1792" s="6"/>
      <c r="E1792" s="6"/>
    </row>
    <row r="1793" spans="3:5">
      <c r="C1793" s="6"/>
      <c r="E1793" s="6"/>
    </row>
    <row r="1794" spans="3:5">
      <c r="C1794" s="6"/>
      <c r="E1794" s="6"/>
    </row>
    <row r="1795" spans="3:5">
      <c r="C1795" s="6"/>
      <c r="E1795" s="6"/>
    </row>
    <row r="1796" spans="3:5">
      <c r="C1796" s="6"/>
      <c r="E1796" s="6"/>
    </row>
    <row r="1797" spans="3:5">
      <c r="C1797" s="6"/>
      <c r="E1797" s="6"/>
    </row>
    <row r="1798" spans="3:5">
      <c r="C1798" s="6"/>
      <c r="E1798" s="6"/>
    </row>
    <row r="1799" spans="3:5">
      <c r="C1799" s="6"/>
      <c r="E1799" s="6"/>
    </row>
    <row r="1800" spans="3:5">
      <c r="C1800" s="6"/>
      <c r="E1800" s="6"/>
    </row>
    <row r="1801" spans="3:5">
      <c r="C1801" s="6"/>
      <c r="E1801" s="6"/>
    </row>
    <row r="1802" spans="3:5">
      <c r="C1802" s="6"/>
      <c r="E1802" s="6"/>
    </row>
    <row r="1803" spans="3:5">
      <c r="C1803" s="6"/>
      <c r="E1803" s="6"/>
    </row>
    <row r="1804" spans="3:5">
      <c r="C1804" s="6"/>
      <c r="E1804" s="6"/>
    </row>
    <row r="1805" spans="3:5">
      <c r="C1805" s="6"/>
      <c r="E1805" s="6"/>
    </row>
    <row r="1806" spans="3:5">
      <c r="C1806" s="6"/>
      <c r="E1806" s="6"/>
    </row>
    <row r="1807" spans="3:5">
      <c r="C1807" s="6"/>
      <c r="E1807" s="6"/>
    </row>
    <row r="1808" spans="3:5">
      <c r="C1808" s="6"/>
      <c r="E1808" s="6"/>
    </row>
    <row r="1809" spans="3:5">
      <c r="C1809" s="6"/>
      <c r="E1809" s="6"/>
    </row>
    <row r="1810" spans="3:5">
      <c r="C1810" s="6"/>
      <c r="E1810" s="6"/>
    </row>
    <row r="1811" spans="3:5">
      <c r="C1811" s="6"/>
      <c r="E1811" s="6"/>
    </row>
    <row r="1812" spans="3:5">
      <c r="C1812" s="6"/>
      <c r="E1812" s="6"/>
    </row>
    <row r="1813" spans="3:5">
      <c r="C1813" s="6"/>
      <c r="E1813" s="6"/>
    </row>
    <row r="1814" spans="3:5">
      <c r="C1814" s="6"/>
      <c r="E1814" s="6"/>
    </row>
    <row r="1815" spans="3:5">
      <c r="C1815" s="6"/>
      <c r="E1815" s="6"/>
    </row>
    <row r="1816" spans="3:5">
      <c r="C1816" s="6"/>
      <c r="E1816" s="6"/>
    </row>
    <row r="1817" spans="3:5">
      <c r="C1817" s="6"/>
      <c r="E1817" s="6"/>
    </row>
    <row r="1818" spans="3:5">
      <c r="C1818" s="6"/>
      <c r="E1818" s="6"/>
    </row>
    <row r="1819" spans="3:5">
      <c r="C1819" s="6"/>
      <c r="E1819" s="6"/>
    </row>
    <row r="1820" spans="3:5">
      <c r="C1820" s="6"/>
      <c r="E1820" s="6"/>
    </row>
    <row r="1821" spans="3:5">
      <c r="C1821" s="6"/>
      <c r="E1821" s="6"/>
    </row>
    <row r="1822" spans="3:5">
      <c r="C1822" s="6"/>
      <c r="E1822" s="6"/>
    </row>
    <row r="1823" spans="3:5">
      <c r="C1823" s="6"/>
      <c r="E1823" s="6"/>
    </row>
    <row r="1824" spans="3:5">
      <c r="C1824" s="6"/>
      <c r="E1824" s="6"/>
    </row>
    <row r="1825" spans="3:5">
      <c r="C1825" s="6"/>
      <c r="E1825" s="6"/>
    </row>
    <row r="1826" spans="3:5">
      <c r="C1826" s="6"/>
      <c r="E1826" s="6"/>
    </row>
    <row r="1827" spans="3:5">
      <c r="C1827" s="6"/>
      <c r="E1827" s="6"/>
    </row>
    <row r="1828" spans="3:5">
      <c r="C1828" s="6"/>
      <c r="E1828" s="6"/>
    </row>
    <row r="1829" spans="3:5">
      <c r="C1829" s="6"/>
      <c r="E1829" s="6"/>
    </row>
    <row r="1830" spans="3:5">
      <c r="C1830" s="6"/>
      <c r="E1830" s="6"/>
    </row>
    <row r="1831" spans="3:5">
      <c r="C1831" s="6"/>
      <c r="E1831" s="6"/>
    </row>
    <row r="1832" spans="3:5">
      <c r="C1832" s="6"/>
      <c r="E1832" s="6"/>
    </row>
    <row r="1833" spans="3:5">
      <c r="C1833" s="6"/>
      <c r="E1833" s="6"/>
    </row>
    <row r="1834" spans="3:5">
      <c r="C1834" s="6"/>
      <c r="E1834" s="6"/>
    </row>
    <row r="1835" spans="3:5">
      <c r="C1835" s="6"/>
      <c r="E1835" s="6"/>
    </row>
    <row r="1836" spans="3:5">
      <c r="C1836" s="6"/>
      <c r="E1836" s="6"/>
    </row>
    <row r="1837" spans="3:5">
      <c r="C1837" s="6"/>
      <c r="E1837" s="6"/>
    </row>
    <row r="1838" spans="3:5">
      <c r="C1838" s="6"/>
      <c r="E1838" s="6"/>
    </row>
    <row r="1839" spans="3:5">
      <c r="C1839" s="6"/>
      <c r="E1839" s="6"/>
    </row>
    <row r="1840" spans="3:5">
      <c r="C1840" s="6"/>
      <c r="E1840" s="6"/>
    </row>
    <row r="1841" spans="3:5">
      <c r="C1841" s="6"/>
      <c r="E1841" s="6"/>
    </row>
    <row r="1842" spans="3:5">
      <c r="C1842" s="6"/>
      <c r="E1842" s="6"/>
    </row>
    <row r="1843" spans="3:5">
      <c r="C1843" s="6"/>
      <c r="E1843" s="6"/>
    </row>
    <row r="1844" spans="3:5">
      <c r="C1844" s="6"/>
      <c r="E1844" s="6"/>
    </row>
    <row r="1845" spans="3:5">
      <c r="C1845" s="6"/>
      <c r="E1845" s="6"/>
    </row>
    <row r="1846" spans="3:5">
      <c r="C1846" s="6"/>
      <c r="E1846" s="6"/>
    </row>
    <row r="1847" spans="3:5">
      <c r="C1847" s="6"/>
      <c r="E1847" s="6"/>
    </row>
    <row r="1848" spans="3:5">
      <c r="C1848" s="6"/>
      <c r="E1848" s="6"/>
    </row>
    <row r="1849" spans="3:5">
      <c r="C1849" s="6"/>
      <c r="E1849" s="6"/>
    </row>
    <row r="1850" spans="3:5">
      <c r="C1850" s="6"/>
      <c r="E1850" s="6"/>
    </row>
    <row r="1851" spans="3:5">
      <c r="C1851" s="6"/>
      <c r="E1851" s="6"/>
    </row>
    <row r="1852" spans="3:5">
      <c r="C1852" s="6"/>
      <c r="E1852" s="6"/>
    </row>
    <row r="1853" spans="3:5">
      <c r="C1853" s="6"/>
      <c r="E1853" s="6"/>
    </row>
    <row r="1854" spans="3:5">
      <c r="C1854" s="6"/>
      <c r="E1854" s="6"/>
    </row>
    <row r="1855" spans="3:5">
      <c r="C1855" s="6"/>
      <c r="E1855" s="6"/>
    </row>
    <row r="1856" spans="3:5">
      <c r="C1856" s="6"/>
      <c r="E1856" s="6"/>
    </row>
    <row r="1857" spans="3:5">
      <c r="C1857" s="6"/>
      <c r="E1857" s="6"/>
    </row>
    <row r="1858" spans="3:5">
      <c r="C1858" s="6"/>
      <c r="E1858" s="6"/>
    </row>
    <row r="1859" spans="3:5">
      <c r="C1859" s="6"/>
      <c r="E1859" s="6"/>
    </row>
    <row r="1860" spans="3:5">
      <c r="C1860" s="6"/>
      <c r="E1860" s="6"/>
    </row>
    <row r="1861" spans="3:5">
      <c r="C1861" s="6"/>
      <c r="E1861" s="6"/>
    </row>
    <row r="1862" spans="3:5">
      <c r="C1862" s="6"/>
      <c r="E1862" s="6"/>
    </row>
    <row r="1863" spans="3:5">
      <c r="C1863" s="6"/>
      <c r="E1863" s="6"/>
    </row>
    <row r="1864" spans="3:5">
      <c r="C1864" s="6"/>
      <c r="E1864" s="6"/>
    </row>
    <row r="1865" spans="3:5">
      <c r="C1865" s="6"/>
      <c r="E1865" s="6"/>
    </row>
    <row r="1866" spans="3:5">
      <c r="C1866" s="6"/>
      <c r="E1866" s="6"/>
    </row>
    <row r="1867" spans="3:5">
      <c r="C1867" s="6"/>
      <c r="E1867" s="6"/>
    </row>
    <row r="1868" spans="3:5">
      <c r="C1868" s="6"/>
      <c r="E1868" s="6"/>
    </row>
    <row r="1869" spans="3:5">
      <c r="C1869" s="6"/>
      <c r="E1869" s="6"/>
    </row>
    <row r="1870" spans="3:5">
      <c r="C1870" s="6"/>
      <c r="E1870" s="6"/>
    </row>
    <row r="1871" spans="3:5">
      <c r="C1871" s="6"/>
      <c r="E1871" s="6"/>
    </row>
    <row r="1872" spans="3:5">
      <c r="C1872" s="6"/>
      <c r="E1872" s="6"/>
    </row>
    <row r="1873" spans="3:5">
      <c r="C1873" s="6"/>
      <c r="E1873" s="6"/>
    </row>
    <row r="1874" spans="3:5">
      <c r="C1874" s="6"/>
      <c r="E1874" s="6"/>
    </row>
    <row r="1875" spans="3:5">
      <c r="C1875" s="6"/>
      <c r="E1875" s="6"/>
    </row>
    <row r="1876" spans="3:5">
      <c r="C1876" s="6"/>
      <c r="E1876" s="6"/>
    </row>
    <row r="1877" spans="3:5">
      <c r="C1877" s="6"/>
      <c r="E1877" s="6"/>
    </row>
    <row r="1878" spans="3:5">
      <c r="C1878" s="6"/>
      <c r="E1878" s="6"/>
    </row>
    <row r="1879" spans="3:5">
      <c r="C1879" s="6"/>
      <c r="E1879" s="6"/>
    </row>
    <row r="1880" spans="3:5">
      <c r="C1880" s="6"/>
      <c r="E1880" s="6"/>
    </row>
    <row r="1881" spans="3:5">
      <c r="C1881" s="6"/>
      <c r="E1881" s="6"/>
    </row>
    <row r="1882" spans="3:5">
      <c r="C1882" s="6"/>
      <c r="E1882" s="6"/>
    </row>
    <row r="1883" spans="3:5">
      <c r="C1883" s="6"/>
      <c r="E1883" s="6"/>
    </row>
    <row r="1884" spans="3:5">
      <c r="C1884" s="6"/>
      <c r="E1884" s="6"/>
    </row>
    <row r="1885" spans="3:5">
      <c r="C1885" s="6"/>
      <c r="E1885" s="6"/>
    </row>
    <row r="1886" spans="3:5">
      <c r="C1886" s="6"/>
      <c r="E1886" s="6"/>
    </row>
    <row r="1887" spans="3:5">
      <c r="C1887" s="6"/>
      <c r="E1887" s="6"/>
    </row>
    <row r="1888" spans="3:5">
      <c r="C1888" s="6"/>
      <c r="E1888" s="6"/>
    </row>
    <row r="1889" spans="3:5">
      <c r="C1889" s="6"/>
      <c r="E1889" s="6"/>
    </row>
    <row r="1890" spans="3:5">
      <c r="C1890" s="6"/>
      <c r="E1890" s="6"/>
    </row>
    <row r="1891" spans="3:5">
      <c r="C1891" s="6"/>
      <c r="E1891" s="6"/>
    </row>
    <row r="1892" spans="3:5">
      <c r="C1892" s="6"/>
      <c r="E1892" s="6"/>
    </row>
    <row r="1893" spans="3:5">
      <c r="C1893" s="6"/>
      <c r="E1893" s="6"/>
    </row>
    <row r="1894" spans="3:5">
      <c r="C1894" s="6"/>
      <c r="E1894" s="6"/>
    </row>
    <row r="1895" spans="3:5">
      <c r="C1895" s="6"/>
      <c r="E1895" s="6"/>
    </row>
    <row r="1896" spans="3:5">
      <c r="C1896" s="6"/>
      <c r="E1896" s="6"/>
    </row>
    <row r="1897" spans="3:5">
      <c r="C1897" s="6"/>
      <c r="E1897" s="6"/>
    </row>
    <row r="1898" spans="3:5">
      <c r="C1898" s="6"/>
      <c r="E1898" s="6"/>
    </row>
    <row r="1899" spans="3:5">
      <c r="C1899" s="6"/>
      <c r="E1899" s="6"/>
    </row>
    <row r="1900" spans="3:5">
      <c r="C1900" s="6"/>
      <c r="E1900" s="6"/>
    </row>
    <row r="1901" spans="3:5">
      <c r="C1901" s="6"/>
      <c r="E1901" s="6"/>
    </row>
    <row r="1902" spans="3:5">
      <c r="C1902" s="6"/>
      <c r="E1902" s="6"/>
    </row>
    <row r="1903" spans="3:5">
      <c r="C1903" s="6"/>
      <c r="E1903" s="6"/>
    </row>
    <row r="1904" spans="3:5">
      <c r="C1904" s="6"/>
      <c r="E1904" s="6"/>
    </row>
    <row r="1905" spans="3:5">
      <c r="C1905" s="6"/>
      <c r="E1905" s="6"/>
    </row>
    <row r="1906" spans="3:5">
      <c r="C1906" s="6"/>
      <c r="E1906" s="6"/>
    </row>
    <row r="1907" spans="3:5">
      <c r="C1907" s="6"/>
      <c r="E1907" s="6"/>
    </row>
    <row r="1908" spans="3:5">
      <c r="C1908" s="6"/>
      <c r="E1908" s="6"/>
    </row>
    <row r="1909" spans="3:5">
      <c r="C1909" s="6"/>
      <c r="E1909" s="6"/>
    </row>
    <row r="1910" spans="3:5">
      <c r="C1910" s="6"/>
      <c r="E1910" s="6"/>
    </row>
    <row r="1911" spans="3:5">
      <c r="C1911" s="6"/>
      <c r="E1911" s="6"/>
    </row>
    <row r="1912" spans="3:5">
      <c r="C1912" s="6"/>
      <c r="E1912" s="6"/>
    </row>
    <row r="1913" spans="3:5">
      <c r="C1913" s="6"/>
      <c r="E1913" s="6"/>
    </row>
    <row r="1914" spans="3:5">
      <c r="C1914" s="6"/>
      <c r="E1914" s="6"/>
    </row>
    <row r="1915" spans="3:5">
      <c r="C1915" s="6"/>
      <c r="E1915" s="6"/>
    </row>
    <row r="1916" spans="3:5">
      <c r="C1916" s="6"/>
      <c r="E1916" s="6"/>
    </row>
    <row r="1917" spans="3:5">
      <c r="C1917" s="6"/>
      <c r="E1917" s="6"/>
    </row>
    <row r="1918" spans="3:5">
      <c r="C1918" s="6"/>
      <c r="E1918" s="6"/>
    </row>
    <row r="1919" spans="3:5">
      <c r="C1919" s="6"/>
      <c r="E1919" s="6"/>
    </row>
    <row r="1920" spans="3:5">
      <c r="C1920" s="6"/>
      <c r="E1920" s="6"/>
    </row>
    <row r="1921" spans="3:5">
      <c r="C1921" s="6"/>
      <c r="E1921" s="6"/>
    </row>
    <row r="1922" spans="3:5">
      <c r="C1922" s="6"/>
      <c r="E1922" s="6"/>
    </row>
    <row r="1923" spans="3:5">
      <c r="C1923" s="6"/>
      <c r="E1923" s="6"/>
    </row>
    <row r="1924" spans="3:5">
      <c r="C1924" s="6"/>
      <c r="E1924" s="6"/>
    </row>
    <row r="1925" spans="3:5">
      <c r="C1925" s="6"/>
      <c r="E1925" s="6"/>
    </row>
    <row r="1926" spans="3:5">
      <c r="C1926" s="6"/>
      <c r="E1926" s="6"/>
    </row>
    <row r="1927" spans="3:5">
      <c r="C1927" s="6"/>
      <c r="E1927" s="6"/>
    </row>
    <row r="1928" spans="3:5">
      <c r="C1928" s="6"/>
      <c r="E1928" s="6"/>
    </row>
    <row r="1929" spans="3:5">
      <c r="C1929" s="6"/>
      <c r="E1929" s="6"/>
    </row>
    <row r="1930" spans="3:5">
      <c r="C1930" s="6"/>
      <c r="E1930" s="6"/>
    </row>
    <row r="1931" spans="3:5">
      <c r="C1931" s="6"/>
      <c r="E1931" s="6"/>
    </row>
    <row r="1932" spans="3:5">
      <c r="C1932" s="6"/>
      <c r="E1932" s="6"/>
    </row>
    <row r="1933" spans="3:5">
      <c r="C1933" s="6"/>
      <c r="E1933" s="6"/>
    </row>
    <row r="1934" spans="3:5">
      <c r="C1934" s="6"/>
      <c r="E1934" s="6"/>
    </row>
    <row r="1935" spans="3:5">
      <c r="C1935" s="6"/>
      <c r="E1935" s="6"/>
    </row>
    <row r="1936" spans="3:5">
      <c r="C1936" s="6"/>
      <c r="E1936" s="6"/>
    </row>
    <row r="1937" spans="3:5">
      <c r="C1937" s="6"/>
      <c r="E1937" s="6"/>
    </row>
    <row r="1938" spans="3:5">
      <c r="C1938" s="6"/>
      <c r="E1938" s="6"/>
    </row>
    <row r="1939" spans="3:5">
      <c r="C1939" s="6"/>
      <c r="E1939" s="6"/>
    </row>
    <row r="1940" spans="3:5">
      <c r="C1940" s="6"/>
      <c r="E1940" s="6"/>
    </row>
    <row r="1941" spans="3:5">
      <c r="C1941" s="6"/>
      <c r="E1941" s="6"/>
    </row>
    <row r="1942" spans="3:5">
      <c r="C1942" s="6"/>
      <c r="E1942" s="6"/>
    </row>
    <row r="1943" spans="3:5">
      <c r="C1943" s="6"/>
      <c r="E1943" s="6"/>
    </row>
    <row r="1944" spans="3:5">
      <c r="C1944" s="6"/>
      <c r="E1944" s="6"/>
    </row>
    <row r="1945" spans="3:5">
      <c r="C1945" s="6"/>
      <c r="E1945" s="6"/>
    </row>
    <row r="1946" spans="3:5">
      <c r="C1946" s="6"/>
      <c r="E1946" s="6"/>
    </row>
    <row r="1947" spans="3:5">
      <c r="C1947" s="6"/>
      <c r="E1947" s="6"/>
    </row>
    <row r="1948" spans="3:5">
      <c r="C1948" s="6"/>
      <c r="E1948" s="6"/>
    </row>
    <row r="1949" spans="3:5">
      <c r="C1949" s="6"/>
      <c r="E1949" s="6"/>
    </row>
    <row r="1950" spans="3:5">
      <c r="C1950" s="6"/>
      <c r="E1950" s="6"/>
    </row>
    <row r="1951" spans="3:5">
      <c r="C1951" s="6"/>
      <c r="E1951" s="6"/>
    </row>
    <row r="1952" spans="3:5">
      <c r="C1952" s="6"/>
      <c r="E1952" s="6"/>
    </row>
    <row r="1953" spans="3:5">
      <c r="C1953" s="6"/>
      <c r="E1953" s="6"/>
    </row>
    <row r="1954" spans="3:5">
      <c r="C1954" s="6"/>
      <c r="E1954" s="6"/>
    </row>
    <row r="1955" spans="3:5">
      <c r="C1955" s="6"/>
      <c r="E1955" s="6"/>
    </row>
    <row r="1956" spans="3:5">
      <c r="C1956" s="6"/>
      <c r="E1956" s="6"/>
    </row>
    <row r="1957" spans="3:5">
      <c r="C1957" s="6"/>
      <c r="E1957" s="6"/>
    </row>
    <row r="1958" spans="3:5">
      <c r="C1958" s="6"/>
      <c r="E1958" s="6"/>
    </row>
    <row r="1959" spans="3:5">
      <c r="C1959" s="6"/>
      <c r="E1959" s="6"/>
    </row>
    <row r="1960" spans="3:5">
      <c r="C1960" s="6"/>
      <c r="E1960" s="6"/>
    </row>
    <row r="1961" spans="3:5">
      <c r="C1961" s="6"/>
      <c r="E1961" s="6"/>
    </row>
    <row r="1962" spans="3:5">
      <c r="C1962" s="6"/>
      <c r="E1962" s="6"/>
    </row>
    <row r="1963" spans="3:5">
      <c r="C1963" s="6"/>
      <c r="E1963" s="6"/>
    </row>
    <row r="1964" spans="3:5">
      <c r="C1964" s="6"/>
      <c r="E1964" s="6"/>
    </row>
    <row r="1965" spans="3:5">
      <c r="C1965" s="6"/>
      <c r="E1965" s="6"/>
    </row>
    <row r="1966" spans="3:5">
      <c r="C1966" s="6"/>
      <c r="E1966" s="6"/>
    </row>
    <row r="1967" spans="3:5">
      <c r="C1967" s="6"/>
      <c r="E1967" s="6"/>
    </row>
    <row r="1968" spans="3:5">
      <c r="C1968" s="6"/>
      <c r="E1968" s="6"/>
    </row>
    <row r="1969" spans="3:5">
      <c r="C1969" s="6"/>
      <c r="E1969" s="6"/>
    </row>
    <row r="1970" spans="3:5">
      <c r="C1970" s="6"/>
      <c r="E1970" s="6"/>
    </row>
    <row r="1971" spans="3:5">
      <c r="C1971" s="6"/>
      <c r="E1971" s="6"/>
    </row>
    <row r="1972" spans="3:5">
      <c r="C1972" s="6"/>
      <c r="E1972" s="6"/>
    </row>
    <row r="1973" spans="3:5">
      <c r="C1973" s="6"/>
      <c r="E1973" s="6"/>
    </row>
    <row r="1974" spans="3:5">
      <c r="C1974" s="6"/>
      <c r="E1974" s="6"/>
    </row>
    <row r="1975" spans="3:5">
      <c r="C1975" s="6"/>
      <c r="E1975" s="6"/>
    </row>
    <row r="1976" spans="3:5">
      <c r="C1976" s="6"/>
      <c r="E1976" s="6"/>
    </row>
    <row r="1977" spans="3:5">
      <c r="C1977" s="6"/>
      <c r="E1977" s="6"/>
    </row>
    <row r="1978" spans="3:5">
      <c r="C1978" s="6"/>
      <c r="E1978" s="6"/>
    </row>
    <row r="1979" spans="3:5">
      <c r="C1979" s="6"/>
      <c r="E1979" s="6"/>
    </row>
    <row r="1980" spans="3:5">
      <c r="C1980" s="6"/>
      <c r="E1980" s="6"/>
    </row>
    <row r="1981" spans="3:5">
      <c r="C1981" s="6"/>
      <c r="E1981" s="6"/>
    </row>
    <row r="1982" spans="3:5">
      <c r="C1982" s="6"/>
      <c r="E1982" s="6"/>
    </row>
    <row r="1983" spans="3:5">
      <c r="C1983" s="6"/>
      <c r="E1983" s="6"/>
    </row>
    <row r="1984" spans="3:5">
      <c r="C1984" s="6"/>
      <c r="E1984" s="6"/>
    </row>
    <row r="1985" spans="3:5">
      <c r="C1985" s="6"/>
      <c r="E1985" s="6"/>
    </row>
    <row r="1986" spans="3:5">
      <c r="C1986" s="6"/>
      <c r="E1986" s="6"/>
    </row>
    <row r="1987" spans="3:5">
      <c r="C1987" s="6"/>
      <c r="E1987" s="6"/>
    </row>
    <row r="1988" spans="3:5">
      <c r="C1988" s="6"/>
      <c r="E1988" s="6"/>
    </row>
    <row r="1989" spans="3:5">
      <c r="C1989" s="6"/>
      <c r="E1989" s="6"/>
    </row>
    <row r="1990" spans="3:5">
      <c r="C1990" s="6"/>
      <c r="E1990" s="6"/>
    </row>
    <row r="1991" spans="3:5">
      <c r="C1991" s="6"/>
      <c r="E1991" s="6"/>
    </row>
    <row r="1992" spans="3:5">
      <c r="C1992" s="6"/>
      <c r="E1992" s="6"/>
    </row>
    <row r="1993" spans="3:5">
      <c r="C1993" s="6"/>
      <c r="E1993" s="6"/>
    </row>
    <row r="1994" spans="3:5">
      <c r="C1994" s="6"/>
      <c r="E1994" s="6"/>
    </row>
    <row r="1995" spans="3:5">
      <c r="C1995" s="6"/>
      <c r="E1995" s="6"/>
    </row>
    <row r="1996" spans="3:5">
      <c r="C1996" s="6"/>
      <c r="E1996" s="6"/>
    </row>
    <row r="1997" spans="3:5">
      <c r="C1997" s="6"/>
      <c r="E1997" s="6"/>
    </row>
    <row r="1998" spans="3:5">
      <c r="C1998" s="6"/>
      <c r="E1998" s="6"/>
    </row>
    <row r="1999" spans="3:5">
      <c r="C1999" s="6"/>
      <c r="E1999" s="6"/>
    </row>
    <row r="2000" spans="3:5">
      <c r="C2000" s="6"/>
      <c r="E2000" s="6"/>
    </row>
    <row r="2001" spans="3:5">
      <c r="C2001" s="6"/>
      <c r="E2001" s="6"/>
    </row>
  </sheetData>
  <mergeCells count="2">
    <mergeCell ref="R4:S4"/>
    <mergeCell ref="T4:U4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805"/>
  <sheetViews>
    <sheetView workbookViewId="0">
      <selection activeCell="B1" sqref="B1"/>
    </sheetView>
  </sheetViews>
  <sheetFormatPr defaultRowHeight="13.5"/>
  <cols>
    <col min="2" max="2" width="13.25" customWidth="1"/>
    <col min="3" max="3" width="14.625" customWidth="1"/>
    <col min="4" max="4" width="5.875" customWidth="1"/>
    <col min="7" max="7" width="13.75" customWidth="1"/>
    <col min="8" max="8" width="9.125" customWidth="1"/>
    <col min="9" max="9" width="10.625" customWidth="1"/>
    <col min="10" max="10" width="5.25" customWidth="1"/>
    <col min="11" max="11" width="9" customWidth="1"/>
    <col min="12" max="12" width="12.25" customWidth="1"/>
    <col min="13" max="13" width="12.375" customWidth="1"/>
    <col min="14" max="14" width="5.625" customWidth="1"/>
    <col min="15" max="15" width="11.625" customWidth="1"/>
    <col min="16" max="16" width="11.875" customWidth="1"/>
    <col min="17" max="17" width="12.375" customWidth="1"/>
    <col min="18" max="18" width="8.125" customWidth="1"/>
  </cols>
  <sheetData>
    <row r="1" spans="1:18">
      <c r="A1" s="1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>
      <c r="A2" t="s">
        <v>61</v>
      </c>
      <c r="B2" s="3" t="s">
        <v>62</v>
      </c>
      <c r="C2" s="4" t="s">
        <v>59</v>
      </c>
      <c r="E2" s="10" t="s">
        <v>61</v>
      </c>
      <c r="F2" s="3" t="s">
        <v>63</v>
      </c>
      <c r="G2" s="3" t="s">
        <v>64</v>
      </c>
      <c r="H2" s="29">
        <v>1.4999999993224438</v>
      </c>
      <c r="I2" s="29"/>
      <c r="R2" s="29"/>
    </row>
    <row r="3" spans="1:18">
      <c r="A3">
        <v>1</v>
      </c>
      <c r="B3" s="30">
        <v>7.4999999999999997E-3</v>
      </c>
      <c r="C3" s="30">
        <v>4.4943714799736212E-3</v>
      </c>
      <c r="E3" s="10">
        <v>1</v>
      </c>
      <c r="F3" s="29">
        <v>0.14999999999999991</v>
      </c>
      <c r="G3" s="25">
        <v>7.9420000000000001E-4</v>
      </c>
      <c r="L3" s="30"/>
      <c r="M3" s="30"/>
      <c r="P3" s="3"/>
      <c r="Q3" s="30"/>
    </row>
    <row r="4" spans="1:18">
      <c r="A4">
        <v>2</v>
      </c>
      <c r="B4" s="30">
        <v>2.2499999999999999E-2</v>
      </c>
      <c r="C4" s="30">
        <v>7.764945267031826E-3</v>
      </c>
      <c r="E4" s="10">
        <v>2</v>
      </c>
      <c r="F4" s="29">
        <v>0.15650062042497437</v>
      </c>
      <c r="G4" s="25">
        <v>1.5884E-3</v>
      </c>
      <c r="L4" s="30"/>
      <c r="M4" s="30"/>
      <c r="P4" s="3"/>
      <c r="Q4" s="30"/>
    </row>
    <row r="5" spans="1:18">
      <c r="A5">
        <v>3</v>
      </c>
      <c r="B5" s="30">
        <v>3.7499999999999999E-2</v>
      </c>
      <c r="C5" s="30">
        <v>9.9992187194800474E-3</v>
      </c>
      <c r="E5" s="10">
        <v>3</v>
      </c>
      <c r="F5" s="29">
        <v>0.17593987715780957</v>
      </c>
      <c r="G5" s="25">
        <v>1.5884E-3</v>
      </c>
      <c r="L5" s="30"/>
      <c r="M5" s="30"/>
      <c r="P5" s="3"/>
      <c r="Q5" s="30"/>
    </row>
    <row r="6" spans="1:18">
      <c r="A6">
        <v>4</v>
      </c>
      <c r="B6" s="30">
        <v>5.2499999999999998E-2</v>
      </c>
      <c r="C6" s="30">
        <v>1.1801244637749028E-2</v>
      </c>
      <c r="E6" s="10">
        <v>4</v>
      </c>
      <c r="F6" s="29">
        <v>0.20813055948833664</v>
      </c>
      <c r="G6" s="25">
        <v>1.5884E-3</v>
      </c>
      <c r="L6" s="30"/>
      <c r="M6" s="30"/>
      <c r="P6" s="3"/>
      <c r="Q6" s="30"/>
    </row>
    <row r="7" spans="1:18">
      <c r="A7">
        <v>5</v>
      </c>
      <c r="B7" s="30">
        <v>6.7500000000000004E-2</v>
      </c>
      <c r="C7" s="30">
        <v>1.3347260954967497E-2</v>
      </c>
      <c r="E7" s="10">
        <v>5</v>
      </c>
      <c r="F7" s="29">
        <v>0.25</v>
      </c>
      <c r="G7" s="25">
        <v>7.9420000000000001E-4</v>
      </c>
      <c r="L7" s="30"/>
      <c r="M7" s="30"/>
      <c r="P7" s="3"/>
      <c r="Q7" s="30"/>
    </row>
    <row r="8" spans="1:18">
      <c r="A8">
        <v>6</v>
      </c>
      <c r="B8" s="30">
        <v>8.249999999999999E-2</v>
      </c>
      <c r="C8" s="30">
        <v>1.4718164797283665E-2</v>
      </c>
      <c r="E8" s="10">
        <v>6</v>
      </c>
      <c r="F8" s="29">
        <v>0.25276265348018312</v>
      </c>
      <c r="G8" s="25">
        <v>1.5884E-3</v>
      </c>
      <c r="L8" s="30"/>
      <c r="M8" s="30"/>
      <c r="P8" s="3"/>
      <c r="Q8" s="30"/>
    </row>
    <row r="9" spans="1:18">
      <c r="A9">
        <v>7</v>
      </c>
      <c r="B9" s="30">
        <v>9.7500000000000003E-2</v>
      </c>
      <c r="C9" s="30">
        <v>1.5959147063674791E-2</v>
      </c>
      <c r="E9" s="10">
        <v>7</v>
      </c>
      <c r="F9" s="29">
        <v>0.27401840477574968</v>
      </c>
      <c r="G9" s="25">
        <v>1.5884E-3</v>
      </c>
      <c r="L9" s="30"/>
      <c r="M9" s="30"/>
      <c r="P9" s="3"/>
      <c r="Q9" s="30"/>
    </row>
    <row r="10" spans="1:18">
      <c r="A10">
        <v>8</v>
      </c>
      <c r="B10" s="30">
        <v>0.11249999999999999</v>
      </c>
      <c r="C10" s="30">
        <v>1.7098519672767001E-2</v>
      </c>
      <c r="E10" s="10">
        <v>8</v>
      </c>
      <c r="F10" s="29">
        <v>0.30940632757510761</v>
      </c>
      <c r="G10" s="25">
        <v>1.5884E-3</v>
      </c>
      <c r="L10" s="30"/>
      <c r="M10" s="30"/>
      <c r="P10" s="3"/>
      <c r="Q10" s="30"/>
    </row>
    <row r="11" spans="1:18">
      <c r="A11">
        <v>9</v>
      </c>
      <c r="B11" s="30">
        <v>0.1275</v>
      </c>
      <c r="C11" s="30">
        <v>1.8155422743632264E-2</v>
      </c>
      <c r="E11" s="10">
        <v>9</v>
      </c>
      <c r="F11" s="29">
        <v>0.34515060507424372</v>
      </c>
      <c r="G11" s="25">
        <v>1.5884E-3</v>
      </c>
      <c r="L11" s="30"/>
      <c r="M11" s="30"/>
      <c r="P11" s="3"/>
      <c r="Q11" s="30"/>
    </row>
    <row r="12" spans="1:18">
      <c r="A12">
        <v>10</v>
      </c>
      <c r="B12" s="30">
        <v>0.14250000000000002</v>
      </c>
      <c r="C12" s="30">
        <v>1.8349320444265214E-2</v>
      </c>
      <c r="E12" s="10">
        <v>10</v>
      </c>
      <c r="F12" s="29">
        <v>0.3775160721067885</v>
      </c>
      <c r="G12" s="25">
        <v>1.5884E-3</v>
      </c>
      <c r="L12" s="30"/>
      <c r="M12" s="30"/>
      <c r="P12" s="3"/>
      <c r="Q12" s="30"/>
    </row>
    <row r="13" spans="1:18">
      <c r="A13">
        <v>11</v>
      </c>
      <c r="B13" s="30">
        <v>0.1575</v>
      </c>
      <c r="C13" s="30">
        <v>1.848457623672185E-2</v>
      </c>
      <c r="E13" s="10">
        <v>11</v>
      </c>
      <c r="F13" s="29">
        <v>0.45643595285827426</v>
      </c>
      <c r="G13" s="25">
        <v>1.5884E-3</v>
      </c>
      <c r="L13" s="30"/>
      <c r="M13" s="30"/>
      <c r="P13" s="3"/>
      <c r="Q13" s="30"/>
    </row>
    <row r="14" spans="1:18">
      <c r="A14">
        <v>12</v>
      </c>
      <c r="B14" s="30">
        <v>0.17249999999999999</v>
      </c>
      <c r="C14" s="30">
        <v>1.9363196001259658E-2</v>
      </c>
      <c r="E14" s="10">
        <v>12</v>
      </c>
      <c r="F14" s="29">
        <v>0.46066302972850792</v>
      </c>
      <c r="G14" s="25">
        <v>1.5884E-3</v>
      </c>
      <c r="L14" s="30"/>
      <c r="M14" s="30"/>
      <c r="P14" s="3"/>
      <c r="Q14" s="30"/>
    </row>
    <row r="15" spans="1:18">
      <c r="A15">
        <v>13</v>
      </c>
      <c r="B15" s="30">
        <v>0.1875</v>
      </c>
      <c r="C15" s="30">
        <v>2.1785531322416719E-2</v>
      </c>
      <c r="E15" s="10">
        <v>13</v>
      </c>
      <c r="F15" s="29">
        <v>0.545405928068454</v>
      </c>
      <c r="G15" s="25">
        <v>1.5884E-3</v>
      </c>
      <c r="L15" s="30"/>
      <c r="M15" s="30"/>
      <c r="P15" s="3"/>
      <c r="Q15" s="30"/>
    </row>
    <row r="16" spans="1:18">
      <c r="A16">
        <v>14</v>
      </c>
      <c r="B16" s="30">
        <v>0.20250000000000001</v>
      </c>
      <c r="C16" s="30">
        <v>2.0991333722964942E-2</v>
      </c>
      <c r="E16" s="10">
        <v>14</v>
      </c>
      <c r="F16" s="29">
        <v>0.61611660006338331</v>
      </c>
      <c r="G16" s="25">
        <v>1.5884E-3</v>
      </c>
      <c r="L16" s="30"/>
      <c r="M16" s="30"/>
      <c r="P16" s="3"/>
      <c r="Q16" s="30"/>
    </row>
    <row r="17" spans="1:17">
      <c r="A17">
        <v>15</v>
      </c>
      <c r="B17" s="30">
        <v>0.2175</v>
      </c>
      <c r="C17" s="30">
        <v>2.3338259896573267E-2</v>
      </c>
      <c r="E17" s="10">
        <v>15</v>
      </c>
      <c r="F17" s="29">
        <v>0.64356916805131192</v>
      </c>
      <c r="G17" s="25">
        <v>1.5884E-3</v>
      </c>
      <c r="L17" s="30"/>
      <c r="M17" s="30"/>
      <c r="P17" s="3"/>
      <c r="Q17" s="30"/>
    </row>
    <row r="18" spans="1:17">
      <c r="A18">
        <v>16</v>
      </c>
      <c r="B18" s="30">
        <v>0.23249999999999998</v>
      </c>
      <c r="C18" s="30">
        <v>2.4064483684467446E-2</v>
      </c>
      <c r="E18" s="10">
        <v>16</v>
      </c>
      <c r="F18" s="29">
        <v>0.74998030693601214</v>
      </c>
      <c r="G18">
        <v>1.5884E-3</v>
      </c>
      <c r="H18" s="34"/>
      <c r="L18" s="30"/>
      <c r="M18" s="30"/>
    </row>
    <row r="19" spans="1:17">
      <c r="A19">
        <v>17</v>
      </c>
      <c r="B19" s="30">
        <v>0.2475</v>
      </c>
      <c r="C19" s="30">
        <v>2.2378647444343348E-2</v>
      </c>
      <c r="E19" s="10">
        <v>17</v>
      </c>
      <c r="F19" s="29">
        <v>0.80553732123704835</v>
      </c>
      <c r="G19">
        <v>1.5884E-3</v>
      </c>
      <c r="L19" s="30"/>
      <c r="M19" s="30"/>
    </row>
    <row r="20" spans="1:17">
      <c r="A20">
        <v>18</v>
      </c>
      <c r="B20" s="30">
        <v>0.26250000000000001</v>
      </c>
      <c r="C20" s="30">
        <v>2.5430972749778957E-2</v>
      </c>
      <c r="E20" s="10">
        <v>18</v>
      </c>
      <c r="F20" s="29">
        <v>0.86361454705903051</v>
      </c>
      <c r="G20">
        <v>1.5884E-3</v>
      </c>
      <c r="L20" s="30"/>
      <c r="M20" s="30"/>
    </row>
    <row r="21" spans="1:17">
      <c r="A21">
        <v>19</v>
      </c>
      <c r="B21" s="30">
        <v>0.27750000000000002</v>
      </c>
      <c r="C21" s="30">
        <v>2.448734303831053E-2</v>
      </c>
      <c r="E21" s="10">
        <v>19</v>
      </c>
      <c r="F21" s="29">
        <v>0.98337752832804104</v>
      </c>
      <c r="G21">
        <v>1.5884E-3</v>
      </c>
      <c r="L21" s="30"/>
      <c r="M21" s="30"/>
    </row>
    <row r="22" spans="1:17">
      <c r="A22">
        <v>20</v>
      </c>
      <c r="B22" s="30">
        <v>0.29249999999999998</v>
      </c>
      <c r="C22" s="30">
        <v>2.669736644315315E-2</v>
      </c>
      <c r="E22" s="10">
        <v>20</v>
      </c>
      <c r="F22" s="29">
        <v>1.0216458595630011</v>
      </c>
      <c r="G22">
        <v>1.5884E-3</v>
      </c>
      <c r="L22" s="30"/>
      <c r="M22" s="30"/>
    </row>
    <row r="23" spans="1:17">
      <c r="A23">
        <v>21</v>
      </c>
      <c r="B23" s="30">
        <v>0.3075</v>
      </c>
      <c r="C23" s="30">
        <v>2.5709024329046141E-2</v>
      </c>
      <c r="E23" s="10">
        <v>21</v>
      </c>
      <c r="F23" s="29">
        <v>1.1081158675101652</v>
      </c>
      <c r="G23">
        <v>1.5884E-3</v>
      </c>
      <c r="L23" s="30"/>
      <c r="M23" s="30"/>
    </row>
    <row r="24" spans="1:17">
      <c r="A24">
        <v>22</v>
      </c>
      <c r="B24" s="30">
        <v>0.32250000000000001</v>
      </c>
      <c r="C24" s="30">
        <v>2.7877309321381789E-2</v>
      </c>
      <c r="E24" s="10">
        <v>22</v>
      </c>
      <c r="F24" s="29">
        <v>1.2366282659454546</v>
      </c>
      <c r="G24">
        <v>1.5884E-3</v>
      </c>
      <c r="L24" s="30"/>
      <c r="M24" s="30"/>
    </row>
    <row r="25" spans="1:17">
      <c r="A25">
        <v>23</v>
      </c>
      <c r="B25" s="30">
        <v>0.33749999999999997</v>
      </c>
      <c r="C25" s="30">
        <v>2.8438255484470206E-2</v>
      </c>
      <c r="E25" s="10">
        <v>23</v>
      </c>
      <c r="F25" s="29">
        <v>1.2561372832828284</v>
      </c>
      <c r="G25">
        <v>1.5884E-3</v>
      </c>
      <c r="L25" s="30"/>
      <c r="M25" s="30"/>
    </row>
    <row r="26" spans="1:17">
      <c r="A26">
        <v>24</v>
      </c>
      <c r="B26" s="30">
        <v>0.35249999999999998</v>
      </c>
      <c r="C26" s="30">
        <v>2.7392962545608517E-2</v>
      </c>
      <c r="E26" s="10">
        <v>24</v>
      </c>
      <c r="F26" s="29">
        <v>1.3676770787122348</v>
      </c>
      <c r="G26">
        <v>1.5884E-3</v>
      </c>
      <c r="L26" s="30"/>
      <c r="M26" s="30"/>
    </row>
    <row r="27" spans="1:17">
      <c r="A27">
        <v>25</v>
      </c>
      <c r="B27" s="30">
        <v>0.36749999999999999</v>
      </c>
      <c r="C27" s="30">
        <v>2.950761554243243E-2</v>
      </c>
      <c r="E27" s="10">
        <v>25</v>
      </c>
      <c r="F27" s="29">
        <v>1.5000002165063793</v>
      </c>
      <c r="G27">
        <v>1.5884E-3</v>
      </c>
      <c r="L27" s="30"/>
      <c r="M27" s="30"/>
    </row>
    <row r="28" spans="1:17">
      <c r="A28">
        <v>26</v>
      </c>
      <c r="B28" s="30">
        <v>0.38250000000000001</v>
      </c>
      <c r="C28" s="30">
        <v>2.8429500909290778E-2</v>
      </c>
      <c r="E28" s="10">
        <v>26</v>
      </c>
      <c r="F28" s="29">
        <v>1.5000002338268896</v>
      </c>
      <c r="G28">
        <v>1.5884E-3</v>
      </c>
      <c r="L28" s="30"/>
      <c r="M28" s="30"/>
    </row>
    <row r="29" spans="1:17">
      <c r="A29">
        <v>27</v>
      </c>
      <c r="B29" s="30">
        <v>0.39750000000000002</v>
      </c>
      <c r="C29" s="30">
        <v>3.0513019762062228E-2</v>
      </c>
      <c r="E29" s="10">
        <v>27</v>
      </c>
      <c r="F29" s="29">
        <v>1.6323229212877652</v>
      </c>
      <c r="G29">
        <v>1.5884E-3</v>
      </c>
      <c r="L29" s="30"/>
      <c r="M29" s="30"/>
    </row>
    <row r="30" spans="1:17">
      <c r="A30">
        <v>28</v>
      </c>
      <c r="B30" s="30">
        <v>0.41249999999999998</v>
      </c>
      <c r="C30" s="30">
        <v>3.0993698956400799E-2</v>
      </c>
      <c r="E30" s="10">
        <v>28</v>
      </c>
      <c r="F30" s="29">
        <v>1.7438627167171716</v>
      </c>
      <c r="G30">
        <v>1.5884E-3</v>
      </c>
      <c r="L30" s="30"/>
      <c r="M30" s="30"/>
    </row>
    <row r="31" spans="1:17">
      <c r="A31">
        <v>29</v>
      </c>
      <c r="B31" s="30">
        <v>0.42749999999999999</v>
      </c>
      <c r="C31" s="30">
        <v>3.1460600359815134E-2</v>
      </c>
      <c r="E31" s="10">
        <v>29</v>
      </c>
      <c r="F31" s="29">
        <v>1.7633717340545454</v>
      </c>
      <c r="G31">
        <v>1.5884E-3</v>
      </c>
      <c r="L31" s="30"/>
      <c r="M31" s="30"/>
    </row>
    <row r="32" spans="1:17">
      <c r="A32">
        <v>30</v>
      </c>
      <c r="B32" s="30">
        <v>0.4425</v>
      </c>
      <c r="C32" s="30">
        <v>3.1914328678510531E-2</v>
      </c>
      <c r="E32" s="10">
        <v>30</v>
      </c>
      <c r="F32" s="29">
        <v>1.8918841324898348</v>
      </c>
      <c r="G32">
        <v>1.5884E-3</v>
      </c>
      <c r="L32" s="30"/>
      <c r="M32" s="30"/>
    </row>
    <row r="33" spans="1:13">
      <c r="A33">
        <v>31</v>
      </c>
      <c r="B33" s="30">
        <v>0.45749999999999996</v>
      </c>
      <c r="C33" s="30">
        <v>2.91786381055179E-2</v>
      </c>
      <c r="E33" s="10">
        <v>31</v>
      </c>
      <c r="F33" s="29">
        <v>1.9783541404369989</v>
      </c>
      <c r="G33">
        <v>1.5884E-3</v>
      </c>
      <c r="L33" s="30"/>
      <c r="M33" s="30"/>
    </row>
    <row r="34" spans="1:13">
      <c r="A34">
        <v>32</v>
      </c>
      <c r="B34" s="30">
        <v>0.47249999999999998</v>
      </c>
      <c r="C34" s="30">
        <v>3.2784438000368399E-2</v>
      </c>
      <c r="E34" s="10">
        <v>32</v>
      </c>
      <c r="F34" s="29">
        <v>2.0166224716719592</v>
      </c>
      <c r="G34">
        <v>1.5884E-3</v>
      </c>
      <c r="L34" s="30"/>
      <c r="M34" s="30"/>
    </row>
    <row r="35" spans="1:13">
      <c r="A35">
        <v>33</v>
      </c>
      <c r="B35" s="30">
        <v>0.48749999999999999</v>
      </c>
      <c r="C35" s="30">
        <v>3.3201797767590843E-2</v>
      </c>
      <c r="E35" s="10">
        <v>33</v>
      </c>
      <c r="F35" s="29">
        <v>2.1363854529409694</v>
      </c>
      <c r="G35">
        <v>1.5884E-3</v>
      </c>
      <c r="L35" s="30"/>
      <c r="M35" s="30"/>
    </row>
    <row r="36" spans="1:13">
      <c r="A36">
        <v>34</v>
      </c>
      <c r="B36" s="30">
        <v>0.50249999999999995</v>
      </c>
      <c r="C36" s="30">
        <v>3.3607951068162424E-2</v>
      </c>
      <c r="E36" s="10">
        <v>34</v>
      </c>
      <c r="F36" s="29">
        <v>2.1944626787629518</v>
      </c>
      <c r="G36">
        <v>1.5884E-3</v>
      </c>
      <c r="L36" s="30"/>
      <c r="M36" s="30"/>
    </row>
    <row r="37" spans="1:13">
      <c r="A37">
        <v>35</v>
      </c>
      <c r="B37" s="30">
        <v>0.51749999999999996</v>
      </c>
      <c r="C37" s="30">
        <v>3.4003299472257095E-2</v>
      </c>
      <c r="E37" s="10">
        <v>35</v>
      </c>
      <c r="F37" s="29">
        <v>2.250019693063988</v>
      </c>
      <c r="G37">
        <v>1.5884E-3</v>
      </c>
      <c r="L37" s="30"/>
      <c r="M37" s="30"/>
    </row>
    <row r="38" spans="1:13">
      <c r="A38">
        <v>36</v>
      </c>
      <c r="B38" s="30">
        <v>0.53249999999999997</v>
      </c>
      <c r="C38" s="30">
        <v>3.4388215641408315E-2</v>
      </c>
      <c r="E38" s="10">
        <v>36</v>
      </c>
      <c r="F38" s="29">
        <v>2.3564308319486882</v>
      </c>
      <c r="G38">
        <v>1.5884E-3</v>
      </c>
      <c r="L38" s="30"/>
      <c r="M38" s="30"/>
    </row>
    <row r="39" spans="1:13">
      <c r="A39">
        <v>37</v>
      </c>
      <c r="B39" s="30">
        <v>0.54749999999999999</v>
      </c>
      <c r="C39" s="30">
        <v>3.3174646112215198E-2</v>
      </c>
      <c r="E39" s="10">
        <v>37</v>
      </c>
      <c r="F39" s="29">
        <v>2.3838833999366167</v>
      </c>
      <c r="G39">
        <v>1.5884E-3</v>
      </c>
      <c r="L39" s="30"/>
      <c r="M39" s="30"/>
    </row>
    <row r="40" spans="1:13">
      <c r="A40">
        <v>38</v>
      </c>
      <c r="B40" s="30">
        <v>0.56249999999999989</v>
      </c>
      <c r="C40" s="30">
        <v>3.5128113740990986E-2</v>
      </c>
      <c r="E40" s="10">
        <v>38</v>
      </c>
      <c r="F40" s="29">
        <v>2.4545940719315462</v>
      </c>
      <c r="G40">
        <v>1.5884E-3</v>
      </c>
      <c r="L40" s="30"/>
      <c r="M40" s="30"/>
    </row>
    <row r="41" spans="1:13">
      <c r="A41">
        <v>39</v>
      </c>
      <c r="B41" s="30">
        <v>0.5774999999999999</v>
      </c>
      <c r="C41" s="30">
        <v>3.5483719858549208E-2</v>
      </c>
      <c r="E41" s="10">
        <v>39</v>
      </c>
      <c r="F41" s="29">
        <v>2.5393369702714921</v>
      </c>
      <c r="G41">
        <v>1.5884E-3</v>
      </c>
      <c r="L41" s="30"/>
      <c r="M41" s="30"/>
    </row>
    <row r="42" spans="1:13">
      <c r="A42">
        <v>40</v>
      </c>
      <c r="B42" s="30">
        <v>0.59249999999999992</v>
      </c>
      <c r="C42" s="30">
        <v>3.5830146176090323E-2</v>
      </c>
      <c r="E42" s="10">
        <v>40</v>
      </c>
      <c r="F42" s="29">
        <v>2.5435640471417256</v>
      </c>
      <c r="G42">
        <v>1.5884E-3</v>
      </c>
      <c r="L42" s="30"/>
      <c r="M42" s="30"/>
    </row>
    <row r="43" spans="1:13">
      <c r="A43">
        <v>41</v>
      </c>
      <c r="B43" s="30">
        <v>0.60749999999999993</v>
      </c>
      <c r="C43" s="30">
        <v>3.6167656476470793E-2</v>
      </c>
      <c r="E43" s="10">
        <v>41</v>
      </c>
      <c r="F43" s="29">
        <v>2.6224839278932115</v>
      </c>
      <c r="G43">
        <v>1.5884E-3</v>
      </c>
      <c r="L43" s="30"/>
      <c r="M43" s="30"/>
    </row>
    <row r="44" spans="1:13">
      <c r="A44">
        <v>42</v>
      </c>
      <c r="B44" s="30">
        <v>0.62249999999999994</v>
      </c>
      <c r="C44" s="30">
        <v>3.4908098119682658E-2</v>
      </c>
      <c r="E44" s="10">
        <v>42</v>
      </c>
      <c r="F44" s="29">
        <v>2.6548493949257561</v>
      </c>
      <c r="G44">
        <v>1.5884E-3</v>
      </c>
      <c r="L44" s="30"/>
      <c r="M44" s="30"/>
    </row>
    <row r="45" spans="1:13">
      <c r="A45">
        <v>43</v>
      </c>
      <c r="B45" s="30">
        <v>0.63749999999999996</v>
      </c>
      <c r="C45" s="30">
        <v>3.5228503386895531E-2</v>
      </c>
      <c r="E45" s="10">
        <v>43</v>
      </c>
      <c r="F45" s="29">
        <v>2.6905936724248924</v>
      </c>
      <c r="G45">
        <v>1.5884E-3</v>
      </c>
      <c r="L45" s="30"/>
      <c r="M45" s="30"/>
    </row>
    <row r="46" spans="1:13">
      <c r="A46">
        <v>44</v>
      </c>
      <c r="B46" s="30">
        <v>0.65249999999999997</v>
      </c>
      <c r="C46" s="30">
        <v>3.7129090683721298E-2</v>
      </c>
      <c r="E46">
        <v>44</v>
      </c>
      <c r="F46" s="29">
        <v>2.7259815952242503</v>
      </c>
      <c r="G46">
        <v>1.5884E-3</v>
      </c>
      <c r="L46" s="30"/>
      <c r="M46" s="30"/>
    </row>
    <row r="47" spans="1:13">
      <c r="A47">
        <v>45</v>
      </c>
      <c r="B47" s="30">
        <v>0.66749999999999987</v>
      </c>
      <c r="C47" s="30">
        <v>3.743326562030088E-2</v>
      </c>
      <c r="E47">
        <v>45</v>
      </c>
      <c r="F47" s="29">
        <v>2.747237346519817</v>
      </c>
      <c r="G47">
        <v>1.5884E-3</v>
      </c>
      <c r="L47" s="30"/>
      <c r="M47" s="30"/>
    </row>
    <row r="48" spans="1:13">
      <c r="A48">
        <v>46</v>
      </c>
      <c r="B48" s="30">
        <v>0.68249999999999988</v>
      </c>
      <c r="C48" s="30">
        <v>3.7729621983264017E-2</v>
      </c>
      <c r="E48">
        <v>46</v>
      </c>
      <c r="F48" s="29">
        <v>2.75</v>
      </c>
      <c r="G48">
        <v>7.9420000000000001E-4</v>
      </c>
      <c r="L48" s="30"/>
      <c r="M48" s="30"/>
    </row>
    <row r="49" spans="1:14">
      <c r="A49">
        <v>47</v>
      </c>
      <c r="B49" s="30">
        <v>0.6974999999999999</v>
      </c>
      <c r="C49" s="30">
        <v>3.8018342612481146E-2</v>
      </c>
      <c r="E49">
        <v>47</v>
      </c>
      <c r="F49" s="29">
        <v>2.7918694405116633</v>
      </c>
      <c r="G49">
        <v>1.5884E-3</v>
      </c>
      <c r="L49" s="30"/>
      <c r="M49" s="31"/>
      <c r="N49" s="1"/>
    </row>
    <row r="50" spans="1:14">
      <c r="A50">
        <v>48</v>
      </c>
      <c r="B50" s="30">
        <v>0.71249999999999991</v>
      </c>
      <c r="C50" s="30">
        <v>3.8299600193735704E-2</v>
      </c>
      <c r="E50">
        <v>48</v>
      </c>
      <c r="F50" s="29">
        <v>2.8240601228421904</v>
      </c>
      <c r="G50">
        <v>1.5884E-3</v>
      </c>
      <c r="L50" s="31"/>
      <c r="M50" s="30"/>
      <c r="N50" s="6"/>
    </row>
    <row r="51" spans="1:14">
      <c r="A51">
        <v>49</v>
      </c>
      <c r="B51" s="30">
        <v>0.72749999999999992</v>
      </c>
      <c r="C51" s="30">
        <v>3.8573557976935444E-2</v>
      </c>
      <c r="E51">
        <v>49</v>
      </c>
      <c r="F51" s="29">
        <v>2.8434993795750256</v>
      </c>
      <c r="G51">
        <v>1.5884E-3</v>
      </c>
      <c r="L51" s="31"/>
      <c r="M51" s="30"/>
      <c r="N51" s="6"/>
    </row>
    <row r="52" spans="1:14">
      <c r="A52">
        <v>50</v>
      </c>
      <c r="B52" s="30">
        <v>0.74249999999999994</v>
      </c>
      <c r="C52" s="30">
        <v>3.7251970428202663E-2</v>
      </c>
      <c r="E52">
        <v>50</v>
      </c>
      <c r="F52" s="29">
        <v>2.85</v>
      </c>
      <c r="G52">
        <v>7.9420000000000001E-4</v>
      </c>
      <c r="L52" s="31"/>
      <c r="M52" s="30"/>
      <c r="N52" s="6"/>
    </row>
    <row r="53" spans="1:14">
      <c r="A53">
        <v>51</v>
      </c>
      <c r="B53" s="30">
        <v>0.75749999999999995</v>
      </c>
      <c r="C53" s="30">
        <v>3.9100183823097302E-2</v>
      </c>
      <c r="H53" s="49">
        <f>SUM(C3:C202)+SUM(G3:G52)</f>
        <v>7.0725347302750201</v>
      </c>
      <c r="I53" s="30">
        <f>PI()/4*3^2</f>
        <v>7.0685834705770345</v>
      </c>
      <c r="L53" s="30"/>
      <c r="M53" s="30"/>
    </row>
    <row r="54" spans="1:14">
      <c r="A54">
        <v>52</v>
      </c>
      <c r="B54" s="30">
        <v>0.77249999999999996</v>
      </c>
      <c r="C54" s="30">
        <v>3.9353136787300701E-2</v>
      </c>
      <c r="L54" s="30"/>
      <c r="M54" s="30"/>
    </row>
    <row r="55" spans="1:14">
      <c r="A55">
        <v>53</v>
      </c>
      <c r="B55" s="30">
        <v>0.78749999999999998</v>
      </c>
      <c r="C55" s="30">
        <v>3.9599360790295586E-2</v>
      </c>
      <c r="L55" s="30"/>
      <c r="M55" s="30"/>
    </row>
    <row r="56" spans="1:14">
      <c r="A56">
        <v>54</v>
      </c>
      <c r="B56" s="30">
        <v>0.80249999999999988</v>
      </c>
      <c r="C56" s="30">
        <v>3.8250580596897808E-2</v>
      </c>
      <c r="L56" s="30"/>
      <c r="M56" s="30"/>
    </row>
    <row r="57" spans="1:14">
      <c r="A57">
        <v>55</v>
      </c>
      <c r="B57" s="30">
        <v>0.81749999999999989</v>
      </c>
      <c r="C57" s="30">
        <v>4.0072114680909966E-2</v>
      </c>
      <c r="L57" s="30"/>
      <c r="M57" s="30"/>
    </row>
    <row r="58" spans="1:14">
      <c r="A58">
        <v>56</v>
      </c>
      <c r="B58" s="30">
        <v>0.83249999999999991</v>
      </c>
      <c r="C58" s="30">
        <v>4.0298875604661728E-2</v>
      </c>
      <c r="L58" s="30"/>
      <c r="M58" s="30"/>
    </row>
    <row r="59" spans="1:14">
      <c r="A59">
        <v>57</v>
      </c>
      <c r="B59" s="30">
        <v>0.84749999999999992</v>
      </c>
      <c r="C59" s="30">
        <v>4.051937036776361E-2</v>
      </c>
      <c r="L59" s="30"/>
      <c r="M59" s="30"/>
    </row>
    <row r="60" spans="1:14">
      <c r="A60">
        <v>58</v>
      </c>
      <c r="B60" s="30">
        <v>0.86249999999999993</v>
      </c>
      <c r="C60" s="30">
        <v>3.9145300728021269E-2</v>
      </c>
      <c r="L60" s="30"/>
      <c r="M60" s="30"/>
    </row>
    <row r="61" spans="1:14">
      <c r="A61">
        <v>59</v>
      </c>
      <c r="B61" s="30">
        <v>0.87749999999999995</v>
      </c>
      <c r="C61" s="30">
        <v>4.0941963497126026E-2</v>
      </c>
      <c r="L61" s="30"/>
      <c r="M61" s="30"/>
    </row>
    <row r="62" spans="1:14">
      <c r="A62">
        <v>60</v>
      </c>
      <c r="B62" s="30">
        <v>0.89249999999999996</v>
      </c>
      <c r="C62" s="30">
        <v>4.1144250813449017E-2</v>
      </c>
      <c r="L62" s="30"/>
      <c r="M62" s="30"/>
    </row>
    <row r="63" spans="1:14">
      <c r="A63">
        <v>61</v>
      </c>
      <c r="B63" s="30">
        <v>0.90749999999999986</v>
      </c>
      <c r="C63" s="30">
        <v>4.1340650394012905E-2</v>
      </c>
      <c r="L63" s="30"/>
      <c r="M63" s="30"/>
    </row>
    <row r="64" spans="1:14">
      <c r="A64">
        <v>62</v>
      </c>
      <c r="B64" s="30">
        <v>0.92249999999999988</v>
      </c>
      <c r="C64" s="30">
        <v>4.1531245767494139E-2</v>
      </c>
      <c r="L64" s="30"/>
      <c r="M64" s="30"/>
    </row>
    <row r="65" spans="1:13">
      <c r="A65">
        <v>63</v>
      </c>
      <c r="B65" s="30">
        <v>0.93749999999999989</v>
      </c>
      <c r="C65" s="30">
        <v>4.1716116489913101E-2</v>
      </c>
      <c r="L65" s="30"/>
      <c r="M65" s="30"/>
    </row>
    <row r="66" spans="1:13">
      <c r="A66">
        <v>64</v>
      </c>
      <c r="B66" s="30">
        <v>0.9524999999999999</v>
      </c>
      <c r="C66" s="30">
        <v>4.189533834449842E-2</v>
      </c>
      <c r="L66" s="30"/>
      <c r="M66" s="30"/>
    </row>
    <row r="67" spans="1:13">
      <c r="A67">
        <v>65</v>
      </c>
      <c r="B67" s="30">
        <v>0.96749999999999992</v>
      </c>
      <c r="C67" s="30">
        <v>4.2068983527059456E-2</v>
      </c>
      <c r="L67" s="30"/>
      <c r="M67" s="30"/>
    </row>
    <row r="68" spans="1:13">
      <c r="A68">
        <v>66</v>
      </c>
      <c r="B68" s="30">
        <v>0.98249999999999993</v>
      </c>
      <c r="C68" s="30">
        <v>4.0648720818067134E-2</v>
      </c>
      <c r="L68" s="30"/>
      <c r="M68" s="30"/>
    </row>
    <row r="69" spans="1:13">
      <c r="A69">
        <v>67</v>
      </c>
      <c r="B69" s="30">
        <v>0.99749999999999994</v>
      </c>
      <c r="C69" s="30">
        <v>4.2399815742524161E-2</v>
      </c>
      <c r="L69" s="30"/>
      <c r="M69" s="30"/>
    </row>
    <row r="70" spans="1:13">
      <c r="A70">
        <v>68</v>
      </c>
      <c r="B70" s="30">
        <v>1.0125</v>
      </c>
      <c r="C70" s="30">
        <v>4.2557130718599907E-2</v>
      </c>
      <c r="L70" s="30"/>
      <c r="M70" s="30"/>
    </row>
    <row r="71" spans="1:13">
      <c r="A71">
        <v>69</v>
      </c>
      <c r="B71" s="30">
        <v>1.0275000000000001</v>
      </c>
      <c r="C71" s="30">
        <v>4.1120725195911006E-2</v>
      </c>
      <c r="L71" s="30"/>
      <c r="M71" s="30"/>
    </row>
    <row r="72" spans="1:13">
      <c r="A72">
        <v>70</v>
      </c>
      <c r="B72" s="30">
        <v>1.0425</v>
      </c>
      <c r="C72" s="30">
        <v>4.2855855784244931E-2</v>
      </c>
      <c r="L72" s="30"/>
      <c r="M72" s="30"/>
    </row>
    <row r="73" spans="1:13">
      <c r="A73">
        <v>71</v>
      </c>
      <c r="B73" s="30">
        <v>1.0575000000000001</v>
      </c>
      <c r="C73" s="30">
        <v>4.2997376373448644E-2</v>
      </c>
      <c r="L73" s="30"/>
      <c r="M73" s="30"/>
    </row>
    <row r="74" spans="1:13">
      <c r="A74">
        <v>72</v>
      </c>
      <c r="B74" s="30">
        <v>1.0725</v>
      </c>
      <c r="C74" s="30">
        <v>4.3133738245137061E-2</v>
      </c>
      <c r="L74" s="30"/>
      <c r="M74" s="30"/>
    </row>
    <row r="75" spans="1:13">
      <c r="A75">
        <v>73</v>
      </c>
      <c r="B75" s="30">
        <v>1.0875000000000001</v>
      </c>
      <c r="C75" s="30">
        <v>4.3264990176816176E-2</v>
      </c>
      <c r="L75" s="30"/>
      <c r="M75" s="30"/>
    </row>
    <row r="76" spans="1:13">
      <c r="A76">
        <v>74</v>
      </c>
      <c r="B76" s="30">
        <v>1.1025</v>
      </c>
      <c r="C76" s="30">
        <v>4.1802778538961118E-2</v>
      </c>
      <c r="L76" s="30"/>
      <c r="M76" s="30"/>
    </row>
    <row r="77" spans="1:13">
      <c r="A77">
        <v>75</v>
      </c>
      <c r="B77" s="30">
        <v>1.1174999999999999</v>
      </c>
      <c r="C77" s="30">
        <v>4.3512347385541036E-2</v>
      </c>
      <c r="L77" s="30"/>
      <c r="M77" s="30"/>
    </row>
    <row r="78" spans="1:13">
      <c r="A78">
        <v>76</v>
      </c>
      <c r="B78" s="30">
        <v>1.1325000000000001</v>
      </c>
      <c r="C78" s="30">
        <v>4.3628538538438344E-2</v>
      </c>
      <c r="L78" s="30"/>
      <c r="M78" s="30"/>
    </row>
    <row r="79" spans="1:13">
      <c r="A79">
        <v>77</v>
      </c>
      <c r="B79" s="30">
        <v>1.1475</v>
      </c>
      <c r="C79" s="30">
        <v>4.3739791666170515E-2</v>
      </c>
      <c r="L79" s="30"/>
      <c r="M79" s="30"/>
    </row>
    <row r="80" spans="1:13">
      <c r="A80">
        <v>78</v>
      </c>
      <c r="B80" s="30">
        <v>1.1625000000000001</v>
      </c>
      <c r="C80" s="30">
        <v>4.3846144357286426E-2</v>
      </c>
      <c r="L80" s="30"/>
      <c r="M80" s="30"/>
    </row>
    <row r="81" spans="1:13">
      <c r="A81">
        <v>79</v>
      </c>
      <c r="B81" s="30">
        <v>1.1775</v>
      </c>
      <c r="C81" s="30">
        <v>4.3947632188776675E-2</v>
      </c>
      <c r="L81" s="30"/>
      <c r="M81" s="30"/>
    </row>
    <row r="82" spans="1:13">
      <c r="A82">
        <v>80</v>
      </c>
      <c r="B82" s="30">
        <v>1.1925000000000001</v>
      </c>
      <c r="C82" s="30">
        <v>4.4044288789807921E-2</v>
      </c>
      <c r="L82" s="30"/>
      <c r="M82" s="30"/>
    </row>
    <row r="83" spans="1:13">
      <c r="A83">
        <v>81</v>
      </c>
      <c r="B83" s="30">
        <v>1.2075</v>
      </c>
      <c r="C83" s="30">
        <v>4.4136145901063906E-2</v>
      </c>
      <c r="L83" s="30"/>
      <c r="M83" s="30"/>
    </row>
    <row r="84" spans="1:13">
      <c r="A84">
        <v>82</v>
      </c>
      <c r="B84" s="30">
        <v>1.2224999999999999</v>
      </c>
      <c r="C84" s="30">
        <v>4.4223233429951728E-2</v>
      </c>
      <c r="L84" s="30"/>
      <c r="M84" s="30"/>
    </row>
    <row r="85" spans="1:13">
      <c r="A85">
        <v>83</v>
      </c>
      <c r="B85" s="30">
        <v>1.2375</v>
      </c>
      <c r="C85" s="30">
        <v>4.2717179501909237E-2</v>
      </c>
      <c r="L85" s="30"/>
      <c r="M85" s="30"/>
    </row>
    <row r="86" spans="1:13">
      <c r="A86">
        <v>84</v>
      </c>
      <c r="B86" s="30">
        <v>1.2524999999999999</v>
      </c>
      <c r="C86" s="30">
        <v>4.2794810508028823E-2</v>
      </c>
      <c r="L86" s="30"/>
      <c r="M86" s="30"/>
    </row>
    <row r="87" spans="1:13">
      <c r="A87">
        <v>85</v>
      </c>
      <c r="B87" s="30">
        <v>1.2675000000000001</v>
      </c>
      <c r="C87" s="30">
        <v>4.4456151149194191E-2</v>
      </c>
      <c r="L87" s="30"/>
      <c r="M87" s="30"/>
    </row>
    <row r="88" spans="1:13">
      <c r="A88">
        <v>86</v>
      </c>
      <c r="B88" s="30">
        <v>1.2825</v>
      </c>
      <c r="C88" s="30">
        <v>4.4524424476909297E-2</v>
      </c>
      <c r="L88" s="30"/>
      <c r="M88" s="30"/>
    </row>
    <row r="89" spans="1:13">
      <c r="A89">
        <v>87</v>
      </c>
      <c r="B89" s="30">
        <v>1.2975000000000001</v>
      </c>
      <c r="C89" s="30">
        <v>4.4588051930982586E-2</v>
      </c>
      <c r="L89" s="30"/>
      <c r="M89" s="30"/>
    </row>
    <row r="90" spans="1:13">
      <c r="A90">
        <v>88</v>
      </c>
      <c r="B90" s="30">
        <v>1.3125</v>
      </c>
      <c r="C90" s="30">
        <v>4.4647053374214964E-2</v>
      </c>
      <c r="L90" s="30"/>
      <c r="M90" s="30"/>
    </row>
    <row r="91" spans="1:13">
      <c r="A91">
        <v>89</v>
      </c>
      <c r="B91" s="30">
        <v>1.3274999999999999</v>
      </c>
      <c r="C91" s="30">
        <v>4.4701447124226301E-2</v>
      </c>
      <c r="L91" s="30"/>
      <c r="M91" s="30"/>
    </row>
    <row r="92" spans="1:13">
      <c r="A92">
        <v>90</v>
      </c>
      <c r="B92" s="30">
        <v>1.3425</v>
      </c>
      <c r="C92" s="30">
        <v>4.4751249982542388E-2</v>
      </c>
      <c r="L92" s="30"/>
      <c r="M92" s="30"/>
    </row>
    <row r="93" spans="1:13">
      <c r="A93">
        <v>91</v>
      </c>
      <c r="B93" s="30">
        <v>1.3574999999999999</v>
      </c>
      <c r="C93" s="30">
        <v>4.4796477261052563E-2</v>
      </c>
      <c r="L93" s="30"/>
      <c r="M93" s="30"/>
    </row>
    <row r="94" spans="1:13">
      <c r="A94">
        <v>92</v>
      </c>
      <c r="B94" s="30">
        <v>1.3725000000000001</v>
      </c>
      <c r="C94" s="30">
        <v>4.3248742805937136E-2</v>
      </c>
      <c r="L94" s="30"/>
      <c r="M94" s="30"/>
    </row>
    <row r="95" spans="1:13">
      <c r="A95">
        <v>93</v>
      </c>
      <c r="B95" s="30">
        <v>1.3875</v>
      </c>
      <c r="C95" s="30">
        <v>4.4873259019153046E-2</v>
      </c>
      <c r="L95" s="30"/>
      <c r="M95" s="30"/>
    </row>
    <row r="96" spans="1:13">
      <c r="A96">
        <v>94</v>
      </c>
      <c r="B96" s="30">
        <v>1.4025000000000001</v>
      </c>
      <c r="C96" s="30">
        <v>4.4904836877556961E-2</v>
      </c>
      <c r="L96" s="30"/>
      <c r="M96" s="30"/>
    </row>
    <row r="97" spans="1:13">
      <c r="A97">
        <v>95</v>
      </c>
      <c r="B97" s="30">
        <v>1.4175</v>
      </c>
      <c r="C97" s="30">
        <v>4.4931885949735073E-2</v>
      </c>
      <c r="L97" s="30"/>
      <c r="M97" s="30"/>
    </row>
    <row r="98" spans="1:13">
      <c r="A98">
        <v>96</v>
      </c>
      <c r="B98" s="30">
        <v>1.4325000000000001</v>
      </c>
      <c r="C98" s="30">
        <v>4.4954414410600434E-2</v>
      </c>
      <c r="L98" s="30"/>
      <c r="M98" s="30"/>
    </row>
    <row r="99" spans="1:13">
      <c r="A99">
        <v>97</v>
      </c>
      <c r="B99" s="30">
        <v>1.4475</v>
      </c>
      <c r="C99" s="30">
        <v>4.4972429053810291E-2</v>
      </c>
      <c r="L99" s="30"/>
      <c r="M99" s="30"/>
    </row>
    <row r="100" spans="1:13">
      <c r="A100">
        <v>98</v>
      </c>
      <c r="B100" s="30">
        <v>1.4624999999999999</v>
      </c>
      <c r="C100" s="30">
        <v>4.4985935302047461E-2</v>
      </c>
      <c r="L100" s="30"/>
      <c r="M100" s="30"/>
    </row>
    <row r="101" spans="1:13">
      <c r="A101">
        <v>99</v>
      </c>
      <c r="B101" s="30">
        <v>1.4775</v>
      </c>
      <c r="C101" s="30">
        <v>4.4994937215202334E-2</v>
      </c>
      <c r="L101" s="30"/>
      <c r="M101" s="30"/>
    </row>
    <row r="102" spans="1:13">
      <c r="A102">
        <v>100</v>
      </c>
      <c r="B102" s="30">
        <v>1.4924999999999999</v>
      </c>
      <c r="C102" s="30">
        <v>4.4999437496484322E-2</v>
      </c>
      <c r="L102" s="30"/>
      <c r="M102" s="30"/>
    </row>
    <row r="103" spans="1:13">
      <c r="A103">
        <v>101</v>
      </c>
      <c r="B103" s="30">
        <v>1.5075000000000001</v>
      </c>
      <c r="C103" s="30">
        <v>4.4999437496484322E-2</v>
      </c>
      <c r="L103" s="30"/>
      <c r="M103" s="30"/>
    </row>
    <row r="104" spans="1:13">
      <c r="A104">
        <v>102</v>
      </c>
      <c r="B104" s="30">
        <v>1.5225</v>
      </c>
      <c r="C104" s="30">
        <v>4.4994937215202334E-2</v>
      </c>
      <c r="L104" s="30"/>
      <c r="M104" s="30"/>
    </row>
    <row r="105" spans="1:13">
      <c r="A105">
        <v>103</v>
      </c>
      <c r="B105" s="30">
        <v>1.5375000000000001</v>
      </c>
      <c r="C105" s="30">
        <v>4.4985935302047461E-2</v>
      </c>
      <c r="L105" s="30"/>
      <c r="M105" s="30"/>
    </row>
    <row r="106" spans="1:13">
      <c r="A106">
        <v>104</v>
      </c>
      <c r="B106" s="30">
        <v>1.5525</v>
      </c>
      <c r="C106" s="30">
        <v>4.4972429053810291E-2</v>
      </c>
      <c r="L106" s="30"/>
      <c r="M106" s="30"/>
    </row>
    <row r="107" spans="1:13">
      <c r="A107">
        <v>105</v>
      </c>
      <c r="B107" s="30">
        <v>1.5674999999999999</v>
      </c>
      <c r="C107" s="30">
        <v>4.4954414410600434E-2</v>
      </c>
      <c r="L107" s="30"/>
      <c r="M107" s="30"/>
    </row>
    <row r="108" spans="1:13">
      <c r="A108">
        <v>106</v>
      </c>
      <c r="B108" s="30">
        <v>1.5825</v>
      </c>
      <c r="C108" s="30">
        <v>4.4931885949735073E-2</v>
      </c>
      <c r="L108" s="30"/>
      <c r="M108" s="30"/>
    </row>
    <row r="109" spans="1:13">
      <c r="A109">
        <v>107</v>
      </c>
      <c r="B109" s="30">
        <v>1.5974999999999999</v>
      </c>
      <c r="C109" s="30">
        <v>4.4904836877556961E-2</v>
      </c>
      <c r="L109" s="30"/>
      <c r="M109" s="30"/>
    </row>
    <row r="110" spans="1:13">
      <c r="A110">
        <v>108</v>
      </c>
      <c r="B110" s="30">
        <v>1.6125</v>
      </c>
      <c r="C110" s="30">
        <v>4.4873259019153046E-2</v>
      </c>
      <c r="L110" s="30"/>
      <c r="M110" s="30"/>
    </row>
    <row r="111" spans="1:13">
      <c r="A111">
        <v>109</v>
      </c>
      <c r="B111" s="30">
        <v>1.6274999999999999</v>
      </c>
      <c r="C111" s="30">
        <v>4.3248742805937136E-2</v>
      </c>
      <c r="L111" s="30"/>
      <c r="M111" s="30"/>
    </row>
    <row r="112" spans="1:13">
      <c r="A112">
        <v>110</v>
      </c>
      <c r="B112" s="30">
        <v>1.6425000000000001</v>
      </c>
      <c r="C112" s="30">
        <v>4.4796477261052563E-2</v>
      </c>
      <c r="L112" s="30"/>
      <c r="M112" s="30"/>
    </row>
    <row r="113" spans="1:13">
      <c r="A113">
        <v>111</v>
      </c>
      <c r="B113" s="30">
        <v>1.6575</v>
      </c>
      <c r="C113" s="30">
        <v>4.4751249982542388E-2</v>
      </c>
      <c r="L113" s="30"/>
      <c r="M113" s="30"/>
    </row>
    <row r="114" spans="1:13">
      <c r="A114">
        <v>112</v>
      </c>
      <c r="B114" s="30">
        <v>1.6725000000000001</v>
      </c>
      <c r="C114" s="30">
        <v>4.4701447124226301E-2</v>
      </c>
      <c r="L114" s="30"/>
      <c r="M114" s="30"/>
    </row>
    <row r="115" spans="1:13">
      <c r="A115">
        <v>113</v>
      </c>
      <c r="B115" s="30">
        <v>1.6875</v>
      </c>
      <c r="C115" s="30">
        <v>4.4647053374214964E-2</v>
      </c>
      <c r="L115" s="30"/>
      <c r="M115" s="30"/>
    </row>
    <row r="116" spans="1:13">
      <c r="A116">
        <v>114</v>
      </c>
      <c r="B116" s="30">
        <v>1.7024999999999999</v>
      </c>
      <c r="C116" s="30">
        <v>4.4588051930982586E-2</v>
      </c>
      <c r="L116" s="30"/>
      <c r="M116" s="30"/>
    </row>
    <row r="117" spans="1:13">
      <c r="A117">
        <v>115</v>
      </c>
      <c r="B117" s="30">
        <v>1.7175</v>
      </c>
      <c r="C117" s="30">
        <v>4.4524424476909297E-2</v>
      </c>
      <c r="L117" s="30"/>
      <c r="M117" s="30"/>
    </row>
    <row r="118" spans="1:13">
      <c r="A118">
        <v>116</v>
      </c>
      <c r="B118" s="30">
        <v>1.7324999999999999</v>
      </c>
      <c r="C118" s="30">
        <v>4.4456151149194191E-2</v>
      </c>
      <c r="L118" s="30"/>
      <c r="M118" s="30"/>
    </row>
    <row r="119" spans="1:13">
      <c r="A119">
        <v>117</v>
      </c>
      <c r="B119" s="30">
        <v>1.7475000000000001</v>
      </c>
      <c r="C119" s="30">
        <v>4.2794810508028823E-2</v>
      </c>
      <c r="L119" s="30"/>
      <c r="M119" s="30"/>
    </row>
    <row r="120" spans="1:13">
      <c r="A120">
        <v>118</v>
      </c>
      <c r="B120" s="30">
        <v>1.7625</v>
      </c>
      <c r="C120" s="30">
        <v>4.2717179501909237E-2</v>
      </c>
      <c r="L120" s="30"/>
      <c r="M120" s="30"/>
    </row>
    <row r="121" spans="1:13">
      <c r="A121">
        <v>119</v>
      </c>
      <c r="B121" s="30">
        <v>1.7775000000000001</v>
      </c>
      <c r="C121" s="30">
        <v>4.4223233429951728E-2</v>
      </c>
      <c r="L121" s="30"/>
      <c r="M121" s="30"/>
    </row>
    <row r="122" spans="1:13">
      <c r="A122">
        <v>120</v>
      </c>
      <c r="B122" s="30">
        <v>1.7925</v>
      </c>
      <c r="C122" s="30">
        <v>4.4136145901063906E-2</v>
      </c>
      <c r="L122" s="30"/>
      <c r="M122" s="30"/>
    </row>
    <row r="123" spans="1:13">
      <c r="A123">
        <v>121</v>
      </c>
      <c r="B123" s="30">
        <v>1.8074999999999999</v>
      </c>
      <c r="C123" s="30">
        <v>4.4044288789807921E-2</v>
      </c>
      <c r="L123" s="30"/>
      <c r="M123" s="30"/>
    </row>
    <row r="124" spans="1:13">
      <c r="A124">
        <v>122</v>
      </c>
      <c r="B124" s="30">
        <v>1.8225</v>
      </c>
      <c r="C124" s="30">
        <v>4.3947632188776675E-2</v>
      </c>
      <c r="L124" s="30"/>
      <c r="M124" s="30"/>
    </row>
    <row r="125" spans="1:13">
      <c r="A125">
        <v>123</v>
      </c>
      <c r="B125" s="30">
        <v>1.8374999999999999</v>
      </c>
      <c r="C125" s="30">
        <v>4.3846144357286426E-2</v>
      </c>
      <c r="L125" s="30"/>
      <c r="M125" s="30"/>
    </row>
    <row r="126" spans="1:13">
      <c r="A126">
        <v>124</v>
      </c>
      <c r="B126" s="30">
        <v>1.8525</v>
      </c>
      <c r="C126" s="30">
        <v>4.3739791666170515E-2</v>
      </c>
      <c r="L126" s="30"/>
      <c r="M126" s="30"/>
    </row>
    <row r="127" spans="1:13">
      <c r="A127">
        <v>125</v>
      </c>
      <c r="B127" s="30">
        <v>1.8674999999999999</v>
      </c>
      <c r="C127" s="30">
        <v>4.3628538538438344E-2</v>
      </c>
      <c r="L127" s="30"/>
      <c r="M127" s="30"/>
    </row>
    <row r="128" spans="1:13">
      <c r="A128">
        <v>126</v>
      </c>
      <c r="B128" s="30">
        <v>1.8825000000000001</v>
      </c>
      <c r="C128" s="30">
        <v>4.3512347385541036E-2</v>
      </c>
      <c r="L128" s="30"/>
      <c r="M128" s="30"/>
    </row>
    <row r="129" spans="1:13">
      <c r="A129">
        <v>127</v>
      </c>
      <c r="B129" s="30">
        <v>1.8975</v>
      </c>
      <c r="C129" s="30">
        <v>4.1802778538961118E-2</v>
      </c>
      <c r="L129" s="30"/>
      <c r="M129" s="30"/>
    </row>
    <row r="130" spans="1:13">
      <c r="A130">
        <v>128</v>
      </c>
      <c r="B130" s="30">
        <v>1.9124999999999999</v>
      </c>
      <c r="C130" s="30">
        <v>4.3264990176816176E-2</v>
      </c>
      <c r="L130" s="30"/>
      <c r="M130" s="30"/>
    </row>
    <row r="131" spans="1:13">
      <c r="A131">
        <v>129</v>
      </c>
      <c r="B131" s="30">
        <v>1.9275</v>
      </c>
      <c r="C131" s="30">
        <v>4.3133738245137061E-2</v>
      </c>
      <c r="L131" s="30"/>
      <c r="M131" s="30"/>
    </row>
    <row r="132" spans="1:13">
      <c r="A132">
        <v>130</v>
      </c>
      <c r="B132" s="30">
        <v>1.9424999999999999</v>
      </c>
      <c r="C132" s="30">
        <v>4.2997376373448644E-2</v>
      </c>
      <c r="L132" s="30"/>
      <c r="M132" s="30"/>
    </row>
    <row r="133" spans="1:13">
      <c r="A133">
        <v>131</v>
      </c>
      <c r="B133" s="30">
        <v>1.9575</v>
      </c>
      <c r="C133" s="30">
        <v>4.2855855784244931E-2</v>
      </c>
      <c r="L133" s="30"/>
      <c r="M133" s="30"/>
    </row>
    <row r="134" spans="1:13">
      <c r="A134">
        <v>132</v>
      </c>
      <c r="B134" s="30">
        <v>1.9724999999999999</v>
      </c>
      <c r="C134" s="30">
        <v>4.1120725195911006E-2</v>
      </c>
      <c r="L134" s="30"/>
      <c r="M134" s="30"/>
    </row>
    <row r="135" spans="1:13">
      <c r="A135">
        <v>133</v>
      </c>
      <c r="B135" s="30">
        <v>1.9875</v>
      </c>
      <c r="C135" s="30">
        <v>4.2557130718599907E-2</v>
      </c>
      <c r="L135" s="30"/>
      <c r="M135" s="30"/>
    </row>
    <row r="136" spans="1:13">
      <c r="A136">
        <v>134</v>
      </c>
      <c r="B136" s="30">
        <v>2.0024999999999999</v>
      </c>
      <c r="C136" s="30">
        <v>4.2399815742524161E-2</v>
      </c>
      <c r="L136" s="30"/>
      <c r="M136" s="30"/>
    </row>
    <row r="137" spans="1:13">
      <c r="A137">
        <v>135</v>
      </c>
      <c r="B137" s="30">
        <v>2.0175000000000001</v>
      </c>
      <c r="C137" s="30">
        <v>4.0648720818067134E-2</v>
      </c>
      <c r="L137" s="30"/>
      <c r="M137" s="30"/>
    </row>
    <row r="138" spans="1:13">
      <c r="A138">
        <v>136</v>
      </c>
      <c r="B138" s="30">
        <v>2.0325000000000002</v>
      </c>
      <c r="C138" s="30">
        <v>4.2068983527059456E-2</v>
      </c>
      <c r="L138" s="30"/>
      <c r="M138" s="30"/>
    </row>
    <row r="139" spans="1:13">
      <c r="A139">
        <v>137</v>
      </c>
      <c r="B139" s="30">
        <v>2.0475000000000003</v>
      </c>
      <c r="C139" s="30">
        <v>4.189533834449842E-2</v>
      </c>
      <c r="L139" s="30"/>
      <c r="M139" s="30"/>
    </row>
    <row r="140" spans="1:13">
      <c r="A140">
        <v>138</v>
      </c>
      <c r="B140" s="30">
        <v>2.0625</v>
      </c>
      <c r="C140" s="30">
        <v>4.1716116489913101E-2</v>
      </c>
      <c r="L140" s="30"/>
      <c r="M140" s="30"/>
    </row>
    <row r="141" spans="1:13">
      <c r="A141">
        <v>139</v>
      </c>
      <c r="B141" s="30">
        <v>2.0775000000000001</v>
      </c>
      <c r="C141" s="30">
        <v>4.1531245767494139E-2</v>
      </c>
      <c r="L141" s="30"/>
      <c r="M141" s="30"/>
    </row>
    <row r="142" spans="1:13">
      <c r="A142">
        <v>140</v>
      </c>
      <c r="B142" s="30">
        <v>2.0925000000000002</v>
      </c>
      <c r="C142" s="30">
        <v>4.1340650394012905E-2</v>
      </c>
      <c r="L142" s="30"/>
      <c r="M142" s="30"/>
    </row>
    <row r="143" spans="1:13">
      <c r="A143">
        <v>141</v>
      </c>
      <c r="B143" s="30">
        <v>2.1074999999999999</v>
      </c>
      <c r="C143" s="30">
        <v>4.1144250813449017E-2</v>
      </c>
      <c r="L143" s="30"/>
      <c r="M143" s="30"/>
    </row>
    <row r="144" spans="1:13">
      <c r="A144">
        <v>142</v>
      </c>
      <c r="B144" s="30">
        <v>2.1225000000000001</v>
      </c>
      <c r="C144" s="30">
        <v>4.0941963497126026E-2</v>
      </c>
      <c r="L144" s="30"/>
      <c r="M144" s="30"/>
    </row>
    <row r="145" spans="1:13">
      <c r="A145">
        <v>143</v>
      </c>
      <c r="B145" s="30">
        <v>2.1375000000000002</v>
      </c>
      <c r="C145" s="30">
        <v>3.9145300728021269E-2</v>
      </c>
      <c r="L145" s="30"/>
      <c r="M145" s="30"/>
    </row>
    <row r="146" spans="1:13">
      <c r="A146">
        <v>144</v>
      </c>
      <c r="B146" s="30">
        <v>2.1524999999999999</v>
      </c>
      <c r="C146" s="30">
        <v>4.051937036776361E-2</v>
      </c>
      <c r="L146" s="30"/>
      <c r="M146" s="30"/>
    </row>
    <row r="147" spans="1:13">
      <c r="A147">
        <v>145</v>
      </c>
      <c r="B147" s="30">
        <v>2.1675</v>
      </c>
      <c r="C147" s="30">
        <v>4.0298875604661728E-2</v>
      </c>
      <c r="L147" s="30"/>
      <c r="M147" s="30"/>
    </row>
    <row r="148" spans="1:13">
      <c r="A148">
        <v>146</v>
      </c>
      <c r="B148" s="30">
        <v>2.1825000000000001</v>
      </c>
      <c r="C148" s="30">
        <v>4.0072114680909966E-2</v>
      </c>
      <c r="L148" s="30"/>
      <c r="M148" s="30"/>
    </row>
    <row r="149" spans="1:13">
      <c r="A149">
        <v>147</v>
      </c>
      <c r="B149" s="30">
        <v>2.1975000000000002</v>
      </c>
      <c r="C149" s="30">
        <v>3.8250580596897808E-2</v>
      </c>
      <c r="L149" s="30"/>
      <c r="M149" s="30"/>
    </row>
    <row r="150" spans="1:13">
      <c r="A150">
        <v>148</v>
      </c>
      <c r="B150" s="30">
        <v>2.2124999999999999</v>
      </c>
      <c r="C150" s="30">
        <v>3.9599360790295586E-2</v>
      </c>
      <c r="L150" s="30"/>
      <c r="M150" s="30"/>
    </row>
    <row r="151" spans="1:13">
      <c r="A151">
        <v>149</v>
      </c>
      <c r="B151" s="30">
        <v>2.2275</v>
      </c>
      <c r="C151" s="30">
        <v>3.9353136787300701E-2</v>
      </c>
      <c r="L151" s="30"/>
      <c r="M151" s="30"/>
    </row>
    <row r="152" spans="1:13">
      <c r="A152">
        <v>150</v>
      </c>
      <c r="B152" s="30">
        <v>2.2425000000000002</v>
      </c>
      <c r="C152" s="30">
        <v>3.9100183823097302E-2</v>
      </c>
      <c r="L152" s="30"/>
      <c r="M152" s="30"/>
    </row>
    <row r="153" spans="1:13">
      <c r="A153">
        <v>151</v>
      </c>
      <c r="B153" s="30">
        <v>2.2575000000000003</v>
      </c>
      <c r="C153" s="30">
        <v>3.7251970428202663E-2</v>
      </c>
      <c r="L153" s="30"/>
      <c r="M153" s="30"/>
    </row>
    <row r="154" spans="1:13">
      <c r="A154">
        <v>152</v>
      </c>
      <c r="B154" s="30">
        <v>2.2725</v>
      </c>
      <c r="C154" s="30">
        <v>3.8573557976935444E-2</v>
      </c>
      <c r="L154" s="30"/>
      <c r="M154" s="30"/>
    </row>
    <row r="155" spans="1:13">
      <c r="A155">
        <v>153</v>
      </c>
      <c r="B155" s="30">
        <v>2.2875000000000001</v>
      </c>
      <c r="C155" s="30">
        <v>3.8299600193735704E-2</v>
      </c>
      <c r="L155" s="30"/>
      <c r="M155" s="30"/>
    </row>
    <row r="156" spans="1:13">
      <c r="A156">
        <v>154</v>
      </c>
      <c r="B156" s="30">
        <v>2.3025000000000002</v>
      </c>
      <c r="C156" s="30">
        <v>3.8018342612481146E-2</v>
      </c>
      <c r="L156" s="30"/>
      <c r="M156" s="30"/>
    </row>
    <row r="157" spans="1:13">
      <c r="A157">
        <v>155</v>
      </c>
      <c r="B157" s="30">
        <v>2.3174999999999999</v>
      </c>
      <c r="C157" s="30">
        <v>3.7729621983264017E-2</v>
      </c>
      <c r="L157" s="30"/>
      <c r="M157" s="30"/>
    </row>
    <row r="158" spans="1:13">
      <c r="A158">
        <v>156</v>
      </c>
      <c r="B158" s="30">
        <v>2.3325</v>
      </c>
      <c r="C158" s="30">
        <v>3.743326562030088E-2</v>
      </c>
      <c r="L158" s="30"/>
      <c r="M158" s="30"/>
    </row>
    <row r="159" spans="1:13">
      <c r="A159">
        <v>157</v>
      </c>
      <c r="B159" s="30">
        <v>2.3475000000000001</v>
      </c>
      <c r="C159" s="30">
        <v>3.7129090683721298E-2</v>
      </c>
      <c r="L159" s="30"/>
      <c r="M159" s="30"/>
    </row>
    <row r="160" spans="1:13">
      <c r="A160">
        <v>158</v>
      </c>
      <c r="B160" s="30">
        <v>2.3624999999999998</v>
      </c>
      <c r="C160" s="30">
        <v>3.5228503386895531E-2</v>
      </c>
      <c r="L160" s="30"/>
      <c r="M160" s="30"/>
    </row>
    <row r="161" spans="1:13">
      <c r="A161">
        <v>159</v>
      </c>
      <c r="B161" s="30">
        <v>2.3774999999999999</v>
      </c>
      <c r="C161" s="30">
        <v>3.4908098119682658E-2</v>
      </c>
      <c r="L161" s="30"/>
      <c r="M161" s="30"/>
    </row>
    <row r="162" spans="1:13">
      <c r="A162">
        <v>160</v>
      </c>
      <c r="B162" s="30">
        <v>2.3925000000000001</v>
      </c>
      <c r="C162" s="30">
        <v>3.6167656476470793E-2</v>
      </c>
      <c r="L162" s="30"/>
      <c r="M162" s="30"/>
    </row>
    <row r="163" spans="1:13">
      <c r="A163">
        <v>161</v>
      </c>
      <c r="B163" s="30">
        <v>2.4075000000000002</v>
      </c>
      <c r="C163" s="30">
        <v>3.5830146176090323E-2</v>
      </c>
      <c r="L163" s="30"/>
      <c r="M163" s="30"/>
    </row>
    <row r="164" spans="1:13">
      <c r="A164">
        <v>162</v>
      </c>
      <c r="B164" s="30">
        <v>2.4225000000000003</v>
      </c>
      <c r="C164" s="30">
        <v>3.5483719858549208E-2</v>
      </c>
      <c r="L164" s="30"/>
      <c r="M164" s="30"/>
    </row>
    <row r="165" spans="1:13">
      <c r="A165">
        <v>163</v>
      </c>
      <c r="B165" s="30">
        <v>2.4375</v>
      </c>
      <c r="C165" s="30">
        <v>3.5128113740990986E-2</v>
      </c>
      <c r="L165" s="30"/>
      <c r="M165" s="30"/>
    </row>
    <row r="166" spans="1:13">
      <c r="A166">
        <v>164</v>
      </c>
      <c r="B166" s="30">
        <v>2.4525000000000001</v>
      </c>
      <c r="C166" s="30">
        <v>3.3174646112215198E-2</v>
      </c>
      <c r="L166" s="30"/>
      <c r="M166" s="30"/>
    </row>
    <row r="167" spans="1:13">
      <c r="A167">
        <v>165</v>
      </c>
      <c r="B167" s="30">
        <v>2.4675000000000002</v>
      </c>
      <c r="C167" s="30">
        <v>3.4388215641408315E-2</v>
      </c>
      <c r="L167" s="30"/>
      <c r="M167" s="30"/>
    </row>
    <row r="168" spans="1:13">
      <c r="A168">
        <v>166</v>
      </c>
      <c r="B168" s="30">
        <v>2.4824999999999999</v>
      </c>
      <c r="C168" s="30">
        <v>3.4003299472257095E-2</v>
      </c>
      <c r="L168" s="30"/>
      <c r="M168" s="30"/>
    </row>
    <row r="169" spans="1:13">
      <c r="A169">
        <v>167</v>
      </c>
      <c r="B169" s="30">
        <v>2.4975000000000001</v>
      </c>
      <c r="C169" s="30">
        <v>3.3607951068162424E-2</v>
      </c>
      <c r="L169" s="30"/>
      <c r="M169" s="30"/>
    </row>
    <row r="170" spans="1:13">
      <c r="A170">
        <v>168</v>
      </c>
      <c r="B170" s="30">
        <v>2.5125000000000002</v>
      </c>
      <c r="C170" s="30">
        <v>3.3201797767590843E-2</v>
      </c>
      <c r="L170" s="30"/>
      <c r="M170" s="30"/>
    </row>
    <row r="171" spans="1:13">
      <c r="A171">
        <v>169</v>
      </c>
      <c r="B171" s="30">
        <v>2.5274999999999999</v>
      </c>
      <c r="C171" s="30">
        <v>3.2784438000368399E-2</v>
      </c>
      <c r="L171" s="30"/>
      <c r="M171" s="30"/>
    </row>
    <row r="172" spans="1:13">
      <c r="A172">
        <v>170</v>
      </c>
      <c r="B172" s="30">
        <v>2.5425</v>
      </c>
      <c r="C172" s="30">
        <v>2.91786381055179E-2</v>
      </c>
      <c r="L172" s="30"/>
      <c r="M172" s="30"/>
    </row>
    <row r="173" spans="1:13">
      <c r="A173">
        <v>171</v>
      </c>
      <c r="B173" s="30">
        <v>2.5575000000000001</v>
      </c>
      <c r="C173" s="30">
        <v>3.1914328678510531E-2</v>
      </c>
      <c r="L173" s="30"/>
      <c r="M173" s="30"/>
    </row>
    <row r="174" spans="1:13">
      <c r="A174">
        <v>172</v>
      </c>
      <c r="B174" s="30">
        <v>2.5724999999999998</v>
      </c>
      <c r="C174" s="30">
        <v>3.1460600359815134E-2</v>
      </c>
      <c r="L174" s="30"/>
      <c r="M174" s="30"/>
    </row>
    <row r="175" spans="1:13">
      <c r="A175">
        <v>173</v>
      </c>
      <c r="B175" s="30">
        <v>2.5874999999999999</v>
      </c>
      <c r="C175" s="30">
        <v>3.0993698956400799E-2</v>
      </c>
      <c r="L175" s="30"/>
      <c r="M175" s="30"/>
    </row>
    <row r="176" spans="1:13">
      <c r="A176">
        <v>174</v>
      </c>
      <c r="B176" s="30">
        <v>2.6025</v>
      </c>
      <c r="C176" s="30">
        <v>3.0513019762062228E-2</v>
      </c>
      <c r="L176" s="30"/>
      <c r="M176" s="30"/>
    </row>
    <row r="177" spans="1:13">
      <c r="A177">
        <v>175</v>
      </c>
      <c r="B177" s="30">
        <v>2.6175000000000002</v>
      </c>
      <c r="C177" s="30">
        <v>2.8429500909290778E-2</v>
      </c>
      <c r="L177" s="30"/>
      <c r="M177" s="30"/>
    </row>
    <row r="178" spans="1:13">
      <c r="A178">
        <v>176</v>
      </c>
      <c r="B178" s="30">
        <v>2.6324999999999998</v>
      </c>
      <c r="C178" s="30">
        <v>2.950761554243243E-2</v>
      </c>
      <c r="L178" s="30"/>
      <c r="M178" s="30"/>
    </row>
    <row r="179" spans="1:13">
      <c r="A179">
        <v>177</v>
      </c>
      <c r="B179" s="30">
        <v>2.6475</v>
      </c>
      <c r="C179" s="30">
        <v>2.7392962545608517E-2</v>
      </c>
      <c r="L179" s="30"/>
      <c r="M179" s="30"/>
    </row>
    <row r="180" spans="1:13">
      <c r="A180">
        <v>178</v>
      </c>
      <c r="B180" s="30">
        <v>2.6625000000000001</v>
      </c>
      <c r="C180" s="30">
        <v>2.8438255484470206E-2</v>
      </c>
      <c r="L180" s="30"/>
      <c r="M180" s="30"/>
    </row>
    <row r="181" spans="1:13">
      <c r="A181">
        <v>179</v>
      </c>
      <c r="B181" s="30">
        <v>2.6775000000000002</v>
      </c>
      <c r="C181" s="30">
        <v>2.7877309321381789E-2</v>
      </c>
      <c r="L181" s="30"/>
      <c r="M181" s="30"/>
    </row>
    <row r="182" spans="1:13">
      <c r="A182">
        <v>180</v>
      </c>
      <c r="B182" s="30">
        <v>2.6924999999999999</v>
      </c>
      <c r="C182" s="30">
        <v>2.5709024329046141E-2</v>
      </c>
      <c r="L182" s="30"/>
      <c r="M182" s="30"/>
    </row>
    <row r="183" spans="1:13">
      <c r="A183">
        <v>181</v>
      </c>
      <c r="B183" s="30">
        <v>2.7075</v>
      </c>
      <c r="C183" s="30">
        <v>2.669736644315315E-2</v>
      </c>
      <c r="L183" s="30"/>
      <c r="M183" s="30"/>
    </row>
    <row r="184" spans="1:13">
      <c r="A184">
        <v>182</v>
      </c>
      <c r="B184" s="30">
        <v>2.7225000000000001</v>
      </c>
      <c r="C184" s="30">
        <v>2.448734303831053E-2</v>
      </c>
      <c r="L184" s="30"/>
      <c r="M184" s="30"/>
    </row>
    <row r="185" spans="1:13">
      <c r="A185">
        <v>183</v>
      </c>
      <c r="B185" s="30">
        <v>2.7374999999999998</v>
      </c>
      <c r="C185" s="30">
        <v>2.5430972749778957E-2</v>
      </c>
      <c r="L185" s="30"/>
      <c r="M185" s="30"/>
    </row>
    <row r="186" spans="1:13">
      <c r="A186">
        <v>184</v>
      </c>
      <c r="B186" s="30">
        <v>2.7524999999999999</v>
      </c>
      <c r="C186" s="30">
        <v>2.2378647444343348E-2</v>
      </c>
      <c r="L186" s="30"/>
      <c r="M186" s="30"/>
    </row>
    <row r="187" spans="1:13">
      <c r="A187">
        <v>185</v>
      </c>
      <c r="B187" s="30">
        <v>2.7675000000000001</v>
      </c>
      <c r="C187" s="30">
        <v>2.4064483684467446E-2</v>
      </c>
      <c r="L187" s="30"/>
      <c r="M187" s="30"/>
    </row>
    <row r="188" spans="1:13">
      <c r="A188">
        <v>186</v>
      </c>
      <c r="B188" s="30">
        <v>2.7825000000000002</v>
      </c>
      <c r="C188" s="30">
        <v>2.3338259896573267E-2</v>
      </c>
      <c r="L188" s="30"/>
      <c r="M188" s="30"/>
    </row>
    <row r="189" spans="1:13">
      <c r="A189">
        <v>187</v>
      </c>
      <c r="B189" s="30">
        <v>2.7974999999999999</v>
      </c>
      <c r="C189" s="30">
        <v>2.0991333722964942E-2</v>
      </c>
      <c r="L189" s="30"/>
      <c r="M189" s="30"/>
    </row>
    <row r="190" spans="1:13">
      <c r="A190">
        <v>188</v>
      </c>
      <c r="B190" s="30">
        <v>2.8125</v>
      </c>
      <c r="C190" s="30">
        <v>2.1785531322416719E-2</v>
      </c>
      <c r="L190" s="30"/>
      <c r="M190" s="30"/>
    </row>
    <row r="191" spans="1:13">
      <c r="A191">
        <v>189</v>
      </c>
      <c r="B191" s="30">
        <v>2.8275000000000001</v>
      </c>
      <c r="C191" s="30">
        <v>1.9363196001259658E-2</v>
      </c>
      <c r="L191" s="30"/>
      <c r="M191" s="30"/>
    </row>
    <row r="192" spans="1:13">
      <c r="A192">
        <v>190</v>
      </c>
      <c r="B192" s="30">
        <v>2.8424999999999998</v>
      </c>
      <c r="C192" s="30">
        <v>1.848457623672185E-2</v>
      </c>
      <c r="L192" s="30"/>
      <c r="M192" s="30"/>
    </row>
    <row r="193" spans="1:18">
      <c r="A193">
        <v>191</v>
      </c>
      <c r="B193" s="30">
        <v>2.8574999999999999</v>
      </c>
      <c r="C193" s="30">
        <v>1.8349320444265214E-2</v>
      </c>
      <c r="L193" s="30"/>
      <c r="M193" s="30"/>
    </row>
    <row r="194" spans="1:18">
      <c r="A194">
        <v>192</v>
      </c>
      <c r="B194" s="30">
        <v>2.8725000000000001</v>
      </c>
      <c r="C194" s="30">
        <v>1.8155422743632264E-2</v>
      </c>
      <c r="L194" s="30"/>
      <c r="M194" s="30"/>
    </row>
    <row r="195" spans="1:18">
      <c r="A195">
        <v>193</v>
      </c>
      <c r="B195" s="30">
        <v>2.8875000000000002</v>
      </c>
      <c r="C195" s="30">
        <v>1.7098519672767001E-2</v>
      </c>
      <c r="L195" s="30"/>
      <c r="M195" s="30"/>
    </row>
    <row r="196" spans="1:18">
      <c r="A196">
        <v>194</v>
      </c>
      <c r="B196" s="30">
        <v>2.9024999999999999</v>
      </c>
      <c r="C196" s="30">
        <v>1.5959147063674791E-2</v>
      </c>
      <c r="L196" s="30"/>
      <c r="M196" s="30"/>
    </row>
    <row r="197" spans="1:18">
      <c r="A197">
        <v>195</v>
      </c>
      <c r="B197" s="30">
        <v>2.9175</v>
      </c>
      <c r="C197" s="30">
        <v>1.4718164797283665E-2</v>
      </c>
      <c r="L197" s="30"/>
      <c r="M197" s="30"/>
    </row>
    <row r="198" spans="1:18">
      <c r="A198">
        <v>196</v>
      </c>
      <c r="B198" s="30">
        <v>2.9325000000000001</v>
      </c>
      <c r="C198" s="30">
        <v>1.3347260954967497E-2</v>
      </c>
      <c r="L198" s="30"/>
      <c r="M198" s="30"/>
    </row>
    <row r="199" spans="1:18">
      <c r="A199">
        <v>197</v>
      </c>
      <c r="B199" s="30">
        <v>2.9474999999999998</v>
      </c>
      <c r="C199" s="30">
        <v>1.1801244637749028E-2</v>
      </c>
      <c r="L199" s="30"/>
      <c r="M199" s="30"/>
    </row>
    <row r="200" spans="1:18">
      <c r="A200">
        <v>198</v>
      </c>
      <c r="B200" s="30">
        <v>2.9624999999999999</v>
      </c>
      <c r="C200" s="30">
        <v>9.9992187194800474E-3</v>
      </c>
      <c r="L200" s="30"/>
      <c r="M200" s="30"/>
    </row>
    <row r="201" spans="1:18">
      <c r="A201">
        <v>199</v>
      </c>
      <c r="B201" s="30">
        <v>2.9775</v>
      </c>
      <c r="C201" s="30">
        <v>7.764945267031826E-3</v>
      </c>
      <c r="L201" s="30"/>
      <c r="M201" s="30"/>
    </row>
    <row r="202" spans="1:18">
      <c r="A202">
        <v>200</v>
      </c>
      <c r="B202" s="30">
        <v>2.9925000000000002</v>
      </c>
      <c r="C202" s="30">
        <v>4.4943714799736212E-3</v>
      </c>
      <c r="L202" s="30"/>
      <c r="M202" s="30"/>
    </row>
    <row r="203" spans="1:18">
      <c r="B203" s="30"/>
      <c r="C203" s="30"/>
      <c r="L203" s="30"/>
      <c r="M203" s="30"/>
    </row>
    <row r="204" spans="1:18">
      <c r="A204">
        <v>2</v>
      </c>
      <c r="B204" s="30"/>
      <c r="C204" s="30"/>
      <c r="L204" s="30"/>
      <c r="M204" s="30"/>
    </row>
    <row r="205" spans="1:18">
      <c r="A205" t="s">
        <v>61</v>
      </c>
      <c r="B205" s="30" t="s">
        <v>62</v>
      </c>
      <c r="C205" s="30" t="s">
        <v>80</v>
      </c>
      <c r="E205" t="s">
        <v>61</v>
      </c>
      <c r="F205" t="s">
        <v>63</v>
      </c>
      <c r="G205" t="s">
        <v>64</v>
      </c>
      <c r="H205">
        <v>1.4999999993224438</v>
      </c>
      <c r="L205" s="30"/>
      <c r="M205" s="30"/>
    </row>
    <row r="206" spans="1:18">
      <c r="A206">
        <v>1</v>
      </c>
      <c r="B206" s="30">
        <v>7.4999999999999997E-3</v>
      </c>
      <c r="C206" s="30">
        <v>4.4943714799736212E-3</v>
      </c>
      <c r="E206">
        <v>1</v>
      </c>
      <c r="F206" s="29">
        <v>0.14999999999999991</v>
      </c>
      <c r="G206" s="25">
        <v>7.9420000000000001E-4</v>
      </c>
      <c r="H206" s="3"/>
      <c r="L206" s="30"/>
      <c r="M206" s="30"/>
      <c r="R206" s="3"/>
    </row>
    <row r="207" spans="1:18">
      <c r="A207">
        <v>2</v>
      </c>
      <c r="B207" s="30">
        <v>2.2499999999999999E-2</v>
      </c>
      <c r="C207" s="30">
        <v>7.764945267031826E-3</v>
      </c>
      <c r="E207">
        <v>2</v>
      </c>
      <c r="F207" s="29">
        <v>0.15650062042497437</v>
      </c>
      <c r="G207" s="25">
        <v>1.5884E-3</v>
      </c>
      <c r="L207" s="30"/>
      <c r="M207" s="30"/>
      <c r="P207" s="3"/>
      <c r="Q207" s="17"/>
    </row>
    <row r="208" spans="1:18">
      <c r="A208">
        <v>3</v>
      </c>
      <c r="B208" s="30">
        <v>3.7499999999999999E-2</v>
      </c>
      <c r="C208" s="30">
        <v>9.9992187194800474E-3</v>
      </c>
      <c r="E208">
        <v>3</v>
      </c>
      <c r="F208" s="29">
        <v>0.17593987715780957</v>
      </c>
      <c r="G208" s="25">
        <v>1.5884E-3</v>
      </c>
      <c r="L208" s="30"/>
      <c r="M208" s="30"/>
      <c r="P208" s="3"/>
      <c r="Q208" s="17"/>
    </row>
    <row r="209" spans="1:17">
      <c r="A209">
        <v>4</v>
      </c>
      <c r="B209" s="30">
        <v>5.2499999999999998E-2</v>
      </c>
      <c r="C209" s="30">
        <v>1.1801244637749028E-2</v>
      </c>
      <c r="E209">
        <v>4</v>
      </c>
      <c r="F209" s="29">
        <v>0.20813055948833664</v>
      </c>
      <c r="G209" s="25">
        <v>1.5884E-3</v>
      </c>
      <c r="L209" s="30"/>
      <c r="M209" s="30"/>
      <c r="P209" s="3"/>
      <c r="Q209" s="17"/>
    </row>
    <row r="210" spans="1:17">
      <c r="A210">
        <v>5</v>
      </c>
      <c r="B210" s="30">
        <v>6.7500000000000004E-2</v>
      </c>
      <c r="C210" s="30">
        <v>1.3347260954967497E-2</v>
      </c>
      <c r="E210">
        <v>5</v>
      </c>
      <c r="F210" s="29">
        <v>0.25</v>
      </c>
      <c r="G210" s="25">
        <v>7.9420000000000001E-4</v>
      </c>
      <c r="L210" s="30"/>
      <c r="M210" s="30"/>
      <c r="P210" s="3"/>
      <c r="Q210" s="17"/>
    </row>
    <row r="211" spans="1:17">
      <c r="A211">
        <v>6</v>
      </c>
      <c r="B211" s="30">
        <v>8.249999999999999E-2</v>
      </c>
      <c r="C211" s="30">
        <v>1.4718164797283665E-2</v>
      </c>
      <c r="E211">
        <v>6</v>
      </c>
      <c r="F211" s="29">
        <v>0.25276265348018312</v>
      </c>
      <c r="G211" s="25">
        <v>1.5884E-3</v>
      </c>
      <c r="L211" s="30"/>
      <c r="M211" s="30"/>
      <c r="P211" s="3"/>
      <c r="Q211" s="17"/>
    </row>
    <row r="212" spans="1:17">
      <c r="A212">
        <v>7</v>
      </c>
      <c r="B212" s="30">
        <v>9.7500000000000003E-2</v>
      </c>
      <c r="C212" s="30">
        <v>1.5959147063674791E-2</v>
      </c>
      <c r="E212">
        <v>7</v>
      </c>
      <c r="F212" s="29">
        <v>0.27401840477574968</v>
      </c>
      <c r="G212" s="25">
        <v>1.5884E-3</v>
      </c>
      <c r="L212" s="30"/>
      <c r="M212" s="30"/>
      <c r="P212" s="3"/>
      <c r="Q212" s="17"/>
    </row>
    <row r="213" spans="1:17">
      <c r="A213">
        <v>8</v>
      </c>
      <c r="B213" s="30">
        <v>0.11249999999999999</v>
      </c>
      <c r="C213" s="30">
        <v>1.7098519672767001E-2</v>
      </c>
      <c r="E213">
        <v>8</v>
      </c>
      <c r="F213" s="29">
        <v>0.30940632757510761</v>
      </c>
      <c r="G213" s="25">
        <v>1.5884E-3</v>
      </c>
      <c r="L213" s="30"/>
      <c r="M213" s="30"/>
      <c r="P213" s="3"/>
      <c r="Q213" s="17"/>
    </row>
    <row r="214" spans="1:17">
      <c r="A214">
        <v>9</v>
      </c>
      <c r="B214" s="30">
        <v>0.1275</v>
      </c>
      <c r="C214" s="30">
        <v>1.8155422743632264E-2</v>
      </c>
      <c r="E214">
        <v>9</v>
      </c>
      <c r="F214" s="29">
        <v>0.34515060507424372</v>
      </c>
      <c r="G214" s="25">
        <v>1.5884E-3</v>
      </c>
      <c r="L214" s="30"/>
      <c r="M214" s="30"/>
      <c r="P214" s="3"/>
      <c r="Q214" s="17"/>
    </row>
    <row r="215" spans="1:17">
      <c r="A215">
        <v>10</v>
      </c>
      <c r="B215" s="30">
        <v>0.14250000000000002</v>
      </c>
      <c r="C215" s="30">
        <v>1.8349320444265214E-2</v>
      </c>
      <c r="E215">
        <v>10</v>
      </c>
      <c r="F215" s="29">
        <v>0.3775160721067885</v>
      </c>
      <c r="G215" s="25">
        <v>1.5884E-3</v>
      </c>
      <c r="L215" s="30"/>
      <c r="M215" s="30"/>
      <c r="P215" s="3"/>
      <c r="Q215" s="17"/>
    </row>
    <row r="216" spans="1:17">
      <c r="A216">
        <v>11</v>
      </c>
      <c r="B216" s="30">
        <v>0.1575</v>
      </c>
      <c r="C216" s="30">
        <v>1.848457623672185E-2</v>
      </c>
      <c r="E216">
        <v>11</v>
      </c>
      <c r="F216" s="29">
        <v>0.45643595285827426</v>
      </c>
      <c r="G216" s="25">
        <v>1.5884E-3</v>
      </c>
      <c r="L216" s="30"/>
      <c r="M216" s="30"/>
      <c r="P216" s="3"/>
      <c r="Q216" s="17"/>
    </row>
    <row r="217" spans="1:17">
      <c r="A217">
        <v>12</v>
      </c>
      <c r="B217" s="30">
        <v>0.17249999999999999</v>
      </c>
      <c r="C217" s="30">
        <v>1.9363196001259658E-2</v>
      </c>
      <c r="E217">
        <v>12</v>
      </c>
      <c r="F217" s="29">
        <v>0.46066302972850792</v>
      </c>
      <c r="G217" s="25">
        <v>1.5884E-3</v>
      </c>
      <c r="L217" s="30"/>
      <c r="M217" s="30"/>
      <c r="P217" s="3"/>
      <c r="Q217" s="17"/>
    </row>
    <row r="218" spans="1:17">
      <c r="A218">
        <v>13</v>
      </c>
      <c r="B218" s="30">
        <v>0.1875</v>
      </c>
      <c r="C218" s="30">
        <v>2.1785531322416719E-2</v>
      </c>
      <c r="E218">
        <v>13</v>
      </c>
      <c r="F218" s="29">
        <v>0.545405928068454</v>
      </c>
      <c r="G218" s="25">
        <v>1.5884E-3</v>
      </c>
      <c r="L218" s="30"/>
      <c r="M218" s="30"/>
      <c r="P218" s="3"/>
      <c r="Q218" s="17"/>
    </row>
    <row r="219" spans="1:17">
      <c r="A219">
        <v>14</v>
      </c>
      <c r="B219" s="30">
        <v>0.20250000000000001</v>
      </c>
      <c r="C219" s="30">
        <v>2.0991333722964942E-2</v>
      </c>
      <c r="E219">
        <v>14</v>
      </c>
      <c r="F219" s="29">
        <v>0.61611660006338331</v>
      </c>
      <c r="G219" s="25">
        <v>1.5884E-3</v>
      </c>
      <c r="L219" s="30"/>
      <c r="M219" s="30"/>
      <c r="P219" s="3"/>
      <c r="Q219" s="17"/>
    </row>
    <row r="220" spans="1:17">
      <c r="A220">
        <v>15</v>
      </c>
      <c r="B220" s="30">
        <v>0.2175</v>
      </c>
      <c r="C220" s="30">
        <v>2.3338259896573267E-2</v>
      </c>
      <c r="E220">
        <v>15</v>
      </c>
      <c r="F220" s="29">
        <v>0.64356916805131192</v>
      </c>
      <c r="G220" s="25">
        <v>1.5884E-3</v>
      </c>
      <c r="L220" s="30"/>
      <c r="M220" s="30"/>
      <c r="P220" s="3"/>
      <c r="Q220" s="17"/>
    </row>
    <row r="221" spans="1:17">
      <c r="A221">
        <v>16</v>
      </c>
      <c r="B221" s="30">
        <v>0.23249999999999998</v>
      </c>
      <c r="C221" s="30">
        <v>2.4064483684467446E-2</v>
      </c>
      <c r="E221">
        <v>16</v>
      </c>
      <c r="F221" s="29">
        <v>0.74998030693601214</v>
      </c>
      <c r="G221" s="25">
        <v>1.5884E-3</v>
      </c>
      <c r="L221" s="30"/>
      <c r="M221" s="30"/>
      <c r="P221" s="3"/>
      <c r="Q221" s="17"/>
    </row>
    <row r="222" spans="1:17">
      <c r="A222">
        <v>17</v>
      </c>
      <c r="B222" s="30">
        <v>0.2475</v>
      </c>
      <c r="C222" s="30">
        <v>2.2378647444343348E-2</v>
      </c>
      <c r="E222">
        <v>17</v>
      </c>
      <c r="F222" s="29">
        <v>0.80553732123704835</v>
      </c>
      <c r="G222" s="25">
        <v>1.5884E-3</v>
      </c>
      <c r="L222" s="30"/>
      <c r="M222" s="30"/>
      <c r="P222" s="3"/>
      <c r="Q222" s="17"/>
    </row>
    <row r="223" spans="1:17">
      <c r="A223">
        <v>18</v>
      </c>
      <c r="B223" s="30">
        <v>0.26250000000000001</v>
      </c>
      <c r="C223" s="30">
        <v>2.5430972749778957E-2</v>
      </c>
      <c r="E223">
        <v>18</v>
      </c>
      <c r="F223" s="29">
        <v>0.86361454705903051</v>
      </c>
      <c r="G223" s="25">
        <v>1.5884E-3</v>
      </c>
      <c r="L223" s="30"/>
      <c r="M223" s="30"/>
      <c r="P223" s="3"/>
      <c r="Q223" s="17"/>
    </row>
    <row r="224" spans="1:17">
      <c r="A224">
        <v>19</v>
      </c>
      <c r="B224" s="30">
        <v>0.27750000000000002</v>
      </c>
      <c r="C224" s="30">
        <v>2.448734303831053E-2</v>
      </c>
      <c r="E224">
        <v>19</v>
      </c>
      <c r="F224" s="29">
        <v>0.98337752832804104</v>
      </c>
      <c r="G224" s="25">
        <v>1.5884E-3</v>
      </c>
      <c r="L224" s="30"/>
      <c r="M224" s="30"/>
      <c r="P224" s="3"/>
      <c r="Q224" s="17"/>
    </row>
    <row r="225" spans="1:17">
      <c r="A225">
        <v>20</v>
      </c>
      <c r="B225" s="30">
        <v>0.29249999999999998</v>
      </c>
      <c r="C225" s="30">
        <v>2.669736644315315E-2</v>
      </c>
      <c r="E225">
        <v>20</v>
      </c>
      <c r="F225" s="29">
        <v>1.0216458595630011</v>
      </c>
      <c r="G225" s="25">
        <v>1.5884E-3</v>
      </c>
      <c r="L225" s="30"/>
      <c r="M225" s="30"/>
      <c r="P225" s="3"/>
      <c r="Q225" s="17"/>
    </row>
    <row r="226" spans="1:17">
      <c r="A226">
        <v>21</v>
      </c>
      <c r="B226" s="30">
        <v>0.3075</v>
      </c>
      <c r="C226" s="30">
        <v>2.5709024329046141E-2</v>
      </c>
      <c r="E226">
        <v>21</v>
      </c>
      <c r="F226" s="29">
        <v>1.1081158675101652</v>
      </c>
      <c r="G226" s="25">
        <v>1.5884E-3</v>
      </c>
      <c r="L226" s="30"/>
      <c r="M226" s="30"/>
      <c r="P226" s="3"/>
      <c r="Q226" s="17"/>
    </row>
    <row r="227" spans="1:17">
      <c r="A227">
        <v>22</v>
      </c>
      <c r="B227" s="30">
        <v>0.32250000000000001</v>
      </c>
      <c r="C227" s="30">
        <v>2.7877309321381789E-2</v>
      </c>
      <c r="E227">
        <v>22</v>
      </c>
      <c r="F227" s="29">
        <v>1.2366282659454546</v>
      </c>
      <c r="G227" s="25">
        <v>1.5884E-3</v>
      </c>
      <c r="L227" s="30"/>
      <c r="M227" s="30"/>
      <c r="P227" s="3"/>
      <c r="Q227" s="17"/>
    </row>
    <row r="228" spans="1:17">
      <c r="A228">
        <v>23</v>
      </c>
      <c r="B228" s="30">
        <v>0.33749999999999997</v>
      </c>
      <c r="C228" s="30">
        <v>2.8438255484470206E-2</v>
      </c>
      <c r="E228">
        <v>23</v>
      </c>
      <c r="F228" s="29">
        <v>1.2561372832828284</v>
      </c>
      <c r="G228" s="25">
        <v>1.5884E-3</v>
      </c>
      <c r="L228" s="30"/>
      <c r="M228" s="30"/>
      <c r="P228" s="3"/>
      <c r="Q228" s="17"/>
    </row>
    <row r="229" spans="1:17">
      <c r="A229">
        <v>24</v>
      </c>
      <c r="B229" s="30">
        <v>0.35249999999999998</v>
      </c>
      <c r="C229" s="30">
        <v>2.7392962545608517E-2</v>
      </c>
      <c r="E229">
        <v>24</v>
      </c>
      <c r="F229" s="29">
        <v>1.3676770787122348</v>
      </c>
      <c r="G229" s="25">
        <v>1.5884E-3</v>
      </c>
      <c r="L229" s="30"/>
      <c r="M229" s="30"/>
      <c r="P229" s="3"/>
      <c r="Q229" s="17"/>
    </row>
    <row r="230" spans="1:17">
      <c r="A230">
        <v>25</v>
      </c>
      <c r="B230" s="30">
        <v>0.36749999999999999</v>
      </c>
      <c r="C230" s="30">
        <v>2.950761554243243E-2</v>
      </c>
      <c r="E230">
        <v>25</v>
      </c>
      <c r="F230" s="29">
        <v>1.5000002165063793</v>
      </c>
      <c r="G230" s="25">
        <v>1.5884E-3</v>
      </c>
      <c r="L230" s="30"/>
      <c r="M230" s="30"/>
      <c r="P230" s="3"/>
      <c r="Q230" s="17"/>
    </row>
    <row r="231" spans="1:17">
      <c r="A231">
        <v>26</v>
      </c>
      <c r="B231" s="30">
        <v>0.38250000000000001</v>
      </c>
      <c r="C231" s="30">
        <v>2.8429500909290778E-2</v>
      </c>
      <c r="E231">
        <v>26</v>
      </c>
      <c r="F231" s="29">
        <v>1.5000002338268896</v>
      </c>
      <c r="G231" s="25">
        <v>1.5884E-3</v>
      </c>
      <c r="L231" s="30"/>
      <c r="M231" s="30"/>
      <c r="P231" s="3"/>
      <c r="Q231" s="17"/>
    </row>
    <row r="232" spans="1:17">
      <c r="A232">
        <v>27</v>
      </c>
      <c r="B232" s="30">
        <v>0.39750000000000002</v>
      </c>
      <c r="C232" s="30">
        <v>3.0513019762062228E-2</v>
      </c>
      <c r="E232">
        <v>27</v>
      </c>
      <c r="F232" s="29">
        <v>1.6323229212877652</v>
      </c>
      <c r="G232" s="25">
        <v>1.5884E-3</v>
      </c>
      <c r="L232" s="30"/>
      <c r="M232" s="30"/>
      <c r="P232" s="3"/>
      <c r="Q232" s="17"/>
    </row>
    <row r="233" spans="1:17">
      <c r="A233">
        <v>28</v>
      </c>
      <c r="B233" s="30">
        <v>0.41249999999999998</v>
      </c>
      <c r="C233" s="30">
        <v>3.0993698956400799E-2</v>
      </c>
      <c r="E233">
        <v>28</v>
      </c>
      <c r="F233" s="29">
        <v>1.7438627167171716</v>
      </c>
      <c r="G233" s="25">
        <v>1.5884E-3</v>
      </c>
      <c r="L233" s="30"/>
      <c r="M233" s="30"/>
      <c r="P233" s="3"/>
      <c r="Q233" s="17"/>
    </row>
    <row r="234" spans="1:17">
      <c r="A234">
        <v>29</v>
      </c>
      <c r="B234" s="30">
        <v>0.42749999999999999</v>
      </c>
      <c r="C234" s="30">
        <v>3.1460600359815134E-2</v>
      </c>
      <c r="E234">
        <v>29</v>
      </c>
      <c r="F234" s="29">
        <v>1.7633717340545454</v>
      </c>
      <c r="G234" s="25">
        <v>1.5884E-3</v>
      </c>
      <c r="L234" s="30"/>
      <c r="M234" s="30"/>
      <c r="P234" s="3"/>
      <c r="Q234" s="17"/>
    </row>
    <row r="235" spans="1:17">
      <c r="A235">
        <v>30</v>
      </c>
      <c r="B235" s="30">
        <v>0.4425</v>
      </c>
      <c r="C235" s="30">
        <v>3.1914328678510531E-2</v>
      </c>
      <c r="E235">
        <v>30</v>
      </c>
      <c r="F235" s="29">
        <v>1.8918841324898348</v>
      </c>
      <c r="G235" s="25">
        <v>1.5884E-3</v>
      </c>
      <c r="L235" s="30"/>
      <c r="M235" s="30"/>
      <c r="P235" s="3"/>
      <c r="Q235" s="17"/>
    </row>
    <row r="236" spans="1:17">
      <c r="A236">
        <v>31</v>
      </c>
      <c r="B236" s="30">
        <v>0.45749999999999996</v>
      </c>
      <c r="C236" s="30">
        <v>2.91786381055179E-2</v>
      </c>
      <c r="E236">
        <v>31</v>
      </c>
      <c r="F236" s="29">
        <v>1.9783541404369989</v>
      </c>
      <c r="G236" s="25">
        <v>1.5884E-3</v>
      </c>
      <c r="L236" s="30"/>
      <c r="M236" s="30"/>
      <c r="P236" s="3"/>
      <c r="Q236" s="17"/>
    </row>
    <row r="237" spans="1:17">
      <c r="A237">
        <v>32</v>
      </c>
      <c r="B237" s="30">
        <v>0.47249999999999998</v>
      </c>
      <c r="C237" s="30">
        <v>3.2784438000368399E-2</v>
      </c>
      <c r="E237">
        <v>32</v>
      </c>
      <c r="F237" s="29">
        <v>2.0166224716719592</v>
      </c>
      <c r="G237" s="25">
        <v>1.5884E-3</v>
      </c>
      <c r="L237" s="30"/>
      <c r="M237" s="30"/>
      <c r="P237" s="3"/>
      <c r="Q237" s="17"/>
    </row>
    <row r="238" spans="1:17">
      <c r="A238">
        <v>33</v>
      </c>
      <c r="B238" s="30">
        <v>0.48749999999999999</v>
      </c>
      <c r="C238" s="30">
        <v>3.3201797767590843E-2</v>
      </c>
      <c r="E238">
        <v>33</v>
      </c>
      <c r="F238" s="29">
        <v>2.1363854529409694</v>
      </c>
      <c r="G238" s="25">
        <v>1.5884E-3</v>
      </c>
      <c r="L238" s="30"/>
      <c r="M238" s="30"/>
    </row>
    <row r="239" spans="1:17">
      <c r="A239">
        <v>34</v>
      </c>
      <c r="B239" s="30">
        <v>0.50249999999999995</v>
      </c>
      <c r="C239" s="30">
        <v>3.3607951068162424E-2</v>
      </c>
      <c r="E239">
        <v>34</v>
      </c>
      <c r="F239" s="29">
        <v>2.1944626787629518</v>
      </c>
      <c r="G239" s="25">
        <v>1.5884E-3</v>
      </c>
      <c r="L239" s="30"/>
      <c r="M239" s="30"/>
    </row>
    <row r="240" spans="1:17">
      <c r="A240">
        <v>35</v>
      </c>
      <c r="B240" s="30">
        <v>0.51749999999999996</v>
      </c>
      <c r="C240" s="30">
        <v>3.4003299472257095E-2</v>
      </c>
      <c r="E240">
        <v>35</v>
      </c>
      <c r="F240" s="29">
        <v>2.250019693063988</v>
      </c>
      <c r="G240" s="25">
        <v>1.5884E-3</v>
      </c>
      <c r="L240" s="30"/>
      <c r="M240" s="30"/>
    </row>
    <row r="241" spans="1:13">
      <c r="A241">
        <v>36</v>
      </c>
      <c r="B241" s="30">
        <v>0.53249999999999997</v>
      </c>
      <c r="C241" s="30">
        <v>3.4388215641408315E-2</v>
      </c>
      <c r="E241">
        <v>36</v>
      </c>
      <c r="F241" s="29">
        <v>2.3564308319486882</v>
      </c>
      <c r="G241" s="25">
        <v>1.5884E-3</v>
      </c>
      <c r="L241" s="30"/>
      <c r="M241" s="30"/>
    </row>
    <row r="242" spans="1:13">
      <c r="A242">
        <v>37</v>
      </c>
      <c r="B242" s="30">
        <v>0.54749999999999999</v>
      </c>
      <c r="C242" s="30">
        <v>3.3174646112215198E-2</v>
      </c>
      <c r="E242">
        <v>37</v>
      </c>
      <c r="F242" s="29">
        <v>2.3838833999366167</v>
      </c>
      <c r="G242" s="25">
        <v>1.5884E-3</v>
      </c>
      <c r="L242" s="30"/>
      <c r="M242" s="30"/>
    </row>
    <row r="243" spans="1:13">
      <c r="A243">
        <v>38</v>
      </c>
      <c r="B243" s="30">
        <v>0.56249999999999989</v>
      </c>
      <c r="C243" s="30">
        <v>3.5128113740990986E-2</v>
      </c>
      <c r="E243">
        <v>38</v>
      </c>
      <c r="F243" s="29">
        <v>2.4545940719315462</v>
      </c>
      <c r="G243" s="25">
        <v>1.5884E-3</v>
      </c>
      <c r="L243" s="30"/>
      <c r="M243" s="30"/>
    </row>
    <row r="244" spans="1:13">
      <c r="A244">
        <v>39</v>
      </c>
      <c r="B244" s="30">
        <v>0.5774999999999999</v>
      </c>
      <c r="C244" s="30">
        <v>3.5483719858549208E-2</v>
      </c>
      <c r="E244">
        <v>39</v>
      </c>
      <c r="F244" s="29">
        <v>2.5393369702714921</v>
      </c>
      <c r="G244" s="25">
        <v>1.5884E-3</v>
      </c>
      <c r="L244" s="30"/>
      <c r="M244" s="30"/>
    </row>
    <row r="245" spans="1:13">
      <c r="A245">
        <v>40</v>
      </c>
      <c r="B245" s="30">
        <v>0.59249999999999992</v>
      </c>
      <c r="C245" s="30">
        <v>3.5830146176090323E-2</v>
      </c>
      <c r="E245">
        <v>40</v>
      </c>
      <c r="F245" s="29">
        <v>2.5435640471417256</v>
      </c>
      <c r="G245" s="25">
        <v>1.5884E-3</v>
      </c>
      <c r="L245" s="30"/>
      <c r="M245" s="30"/>
    </row>
    <row r="246" spans="1:13">
      <c r="A246">
        <v>41</v>
      </c>
      <c r="B246" s="30">
        <v>0.60749999999999993</v>
      </c>
      <c r="C246" s="30">
        <v>3.6167656476470793E-2</v>
      </c>
      <c r="E246">
        <v>41</v>
      </c>
      <c r="F246" s="29">
        <v>2.6224839278932115</v>
      </c>
      <c r="G246" s="25">
        <v>1.5884E-3</v>
      </c>
      <c r="L246" s="30"/>
      <c r="M246" s="30"/>
    </row>
    <row r="247" spans="1:13">
      <c r="A247">
        <v>42</v>
      </c>
      <c r="B247" s="30">
        <v>0.62249999999999994</v>
      </c>
      <c r="C247" s="30">
        <v>3.4908098119682658E-2</v>
      </c>
      <c r="E247">
        <v>42</v>
      </c>
      <c r="F247" s="29">
        <v>2.6548493949257561</v>
      </c>
      <c r="G247" s="25">
        <v>1.5884E-3</v>
      </c>
      <c r="L247" s="30"/>
      <c r="M247" s="30"/>
    </row>
    <row r="248" spans="1:13">
      <c r="A248">
        <v>43</v>
      </c>
      <c r="B248" s="30">
        <v>0.63749999999999996</v>
      </c>
      <c r="C248" s="30">
        <v>3.5228503386895531E-2</v>
      </c>
      <c r="E248">
        <v>43</v>
      </c>
      <c r="F248" s="29">
        <v>2.6905936724248924</v>
      </c>
      <c r="G248" s="25">
        <v>1.5884E-3</v>
      </c>
      <c r="L248" s="30"/>
      <c r="M248" s="30"/>
    </row>
    <row r="249" spans="1:13">
      <c r="A249">
        <v>44</v>
      </c>
      <c r="B249" s="30">
        <v>0.65249999999999997</v>
      </c>
      <c r="C249" s="30">
        <v>3.7129090683721298E-2</v>
      </c>
      <c r="E249">
        <v>44</v>
      </c>
      <c r="F249" s="29">
        <v>2.7259815952242503</v>
      </c>
      <c r="G249" s="25">
        <v>1.5884E-3</v>
      </c>
      <c r="L249" s="30"/>
      <c r="M249" s="30"/>
    </row>
    <row r="250" spans="1:13">
      <c r="A250">
        <v>45</v>
      </c>
      <c r="B250" s="30">
        <v>0.66749999999999987</v>
      </c>
      <c r="C250" s="30">
        <v>3.743326562030088E-2</v>
      </c>
      <c r="E250">
        <v>45</v>
      </c>
      <c r="F250" s="29">
        <v>2.747237346519817</v>
      </c>
      <c r="G250" s="25">
        <v>1.5884E-3</v>
      </c>
      <c r="L250" s="30"/>
      <c r="M250" s="30"/>
    </row>
    <row r="251" spans="1:13">
      <c r="A251">
        <v>46</v>
      </c>
      <c r="B251" s="30">
        <v>0.68249999999999988</v>
      </c>
      <c r="C251" s="30">
        <v>3.7729621983264017E-2</v>
      </c>
      <c r="E251">
        <v>46</v>
      </c>
      <c r="F251" s="29">
        <v>2.75</v>
      </c>
      <c r="G251" s="25">
        <v>7.9420000000000001E-4</v>
      </c>
      <c r="L251" s="30"/>
      <c r="M251" s="30"/>
    </row>
    <row r="252" spans="1:13">
      <c r="A252">
        <v>47</v>
      </c>
      <c r="B252" s="30">
        <v>0.6974999999999999</v>
      </c>
      <c r="C252" s="30">
        <v>3.8018342612481146E-2</v>
      </c>
      <c r="E252">
        <v>47</v>
      </c>
      <c r="F252" s="29">
        <v>2.7918694405116633</v>
      </c>
      <c r="G252" s="25">
        <v>1.5884E-3</v>
      </c>
      <c r="L252" s="30"/>
      <c r="M252" s="30"/>
    </row>
    <row r="253" spans="1:13">
      <c r="A253">
        <v>48</v>
      </c>
      <c r="B253" s="30">
        <v>0.71249999999999991</v>
      </c>
      <c r="C253" s="30">
        <v>3.8299600193735704E-2</v>
      </c>
      <c r="E253">
        <v>48</v>
      </c>
      <c r="F253" s="29">
        <v>2.8240601228421904</v>
      </c>
      <c r="G253" s="25">
        <v>1.5884E-3</v>
      </c>
      <c r="L253" s="30"/>
      <c r="M253" s="30"/>
    </row>
    <row r="254" spans="1:13">
      <c r="A254">
        <v>49</v>
      </c>
      <c r="B254" s="30">
        <v>0.72749999999999992</v>
      </c>
      <c r="C254" s="30">
        <v>3.8573557976935444E-2</v>
      </c>
      <c r="E254">
        <v>49</v>
      </c>
      <c r="F254" s="29">
        <v>2.8434993795750256</v>
      </c>
      <c r="G254" s="25">
        <v>1.5884E-3</v>
      </c>
      <c r="L254" s="30"/>
      <c r="M254" s="30"/>
    </row>
    <row r="255" spans="1:13">
      <c r="A255">
        <v>50</v>
      </c>
      <c r="B255" s="30">
        <v>0.74249999999999994</v>
      </c>
      <c r="C255" s="30">
        <v>3.7251970428202663E-2</v>
      </c>
      <c r="E255">
        <v>50</v>
      </c>
      <c r="F255" s="29">
        <v>2.85</v>
      </c>
      <c r="G255" s="25">
        <v>7.9420000000000001E-4</v>
      </c>
      <c r="L255" s="30"/>
      <c r="M255" s="30"/>
    </row>
    <row r="256" spans="1:13">
      <c r="A256">
        <v>51</v>
      </c>
      <c r="B256" s="30">
        <v>0.75749999999999995</v>
      </c>
      <c r="C256" s="30">
        <v>3.9100183823097302E-2</v>
      </c>
      <c r="L256" s="30"/>
      <c r="M256" s="30"/>
    </row>
    <row r="257" spans="1:13">
      <c r="A257">
        <v>52</v>
      </c>
      <c r="B257" s="30">
        <v>0.77249999999999996</v>
      </c>
      <c r="C257" s="30">
        <v>3.9353136787300701E-2</v>
      </c>
      <c r="L257" s="30"/>
      <c r="M257" s="30"/>
    </row>
    <row r="258" spans="1:13">
      <c r="A258">
        <v>53</v>
      </c>
      <c r="B258" s="30">
        <v>0.78749999999999998</v>
      </c>
      <c r="C258" s="30">
        <v>3.9599360790295586E-2</v>
      </c>
      <c r="L258" s="30"/>
      <c r="M258" s="30"/>
    </row>
    <row r="259" spans="1:13">
      <c r="A259">
        <v>54</v>
      </c>
      <c r="B259" s="30">
        <v>0.80249999999999988</v>
      </c>
      <c r="C259" s="30">
        <v>3.8250580596897808E-2</v>
      </c>
      <c r="L259" s="30"/>
      <c r="M259" s="30"/>
    </row>
    <row r="260" spans="1:13">
      <c r="A260">
        <v>55</v>
      </c>
      <c r="B260" s="30">
        <v>0.81749999999999989</v>
      </c>
      <c r="C260" s="30">
        <v>4.0072114680909966E-2</v>
      </c>
      <c r="L260" s="30"/>
      <c r="M260" s="30"/>
    </row>
    <row r="261" spans="1:13">
      <c r="A261">
        <v>56</v>
      </c>
      <c r="B261" s="30">
        <v>0.83249999999999991</v>
      </c>
      <c r="C261" s="30">
        <v>4.0298875604661728E-2</v>
      </c>
      <c r="L261" s="30"/>
      <c r="M261" s="30"/>
    </row>
    <row r="262" spans="1:13">
      <c r="A262">
        <v>57</v>
      </c>
      <c r="B262" s="30">
        <v>0.84749999999999992</v>
      </c>
      <c r="C262" s="30">
        <v>4.051937036776361E-2</v>
      </c>
      <c r="L262" s="30"/>
      <c r="M262" s="30"/>
    </row>
    <row r="263" spans="1:13">
      <c r="A263">
        <v>58</v>
      </c>
      <c r="B263" s="30">
        <v>0.86249999999999993</v>
      </c>
      <c r="C263" s="30">
        <v>3.9145300728021269E-2</v>
      </c>
      <c r="L263" s="30"/>
      <c r="M263" s="30"/>
    </row>
    <row r="264" spans="1:13">
      <c r="A264">
        <v>59</v>
      </c>
      <c r="B264" s="30">
        <v>0.87749999999999995</v>
      </c>
      <c r="C264" s="30">
        <v>4.0941963497126026E-2</v>
      </c>
      <c r="L264" s="30"/>
      <c r="M264" s="30"/>
    </row>
    <row r="265" spans="1:13">
      <c r="A265">
        <v>60</v>
      </c>
      <c r="B265" s="30">
        <v>0.89249999999999996</v>
      </c>
      <c r="C265" s="30">
        <v>4.1144250813449017E-2</v>
      </c>
      <c r="L265" s="30"/>
      <c r="M265" s="30"/>
    </row>
    <row r="266" spans="1:13">
      <c r="A266">
        <v>61</v>
      </c>
      <c r="B266" s="30">
        <v>0.90749999999999986</v>
      </c>
      <c r="C266" s="30">
        <v>4.1340650394012905E-2</v>
      </c>
      <c r="L266" s="30"/>
      <c r="M266" s="30"/>
    </row>
    <row r="267" spans="1:13">
      <c r="A267">
        <v>62</v>
      </c>
      <c r="B267" s="30">
        <v>0.92249999999999988</v>
      </c>
      <c r="C267" s="30">
        <v>4.1531245767494139E-2</v>
      </c>
      <c r="L267" s="30"/>
      <c r="M267" s="30"/>
    </row>
    <row r="268" spans="1:13">
      <c r="A268">
        <v>63</v>
      </c>
      <c r="B268" s="30">
        <v>0.93749999999999989</v>
      </c>
      <c r="C268" s="30">
        <v>4.1716116489913101E-2</v>
      </c>
      <c r="L268" s="30"/>
      <c r="M268" s="30"/>
    </row>
    <row r="269" spans="1:13">
      <c r="A269">
        <v>64</v>
      </c>
      <c r="B269" s="30">
        <v>0.9524999999999999</v>
      </c>
      <c r="C269" s="30">
        <v>4.189533834449842E-2</v>
      </c>
      <c r="L269" s="30"/>
      <c r="M269" s="30"/>
    </row>
    <row r="270" spans="1:13">
      <c r="A270">
        <v>65</v>
      </c>
      <c r="B270" s="30">
        <v>0.96749999999999992</v>
      </c>
      <c r="C270" s="30">
        <v>4.2068983527059456E-2</v>
      </c>
      <c r="L270" s="30"/>
      <c r="M270" s="30"/>
    </row>
    <row r="271" spans="1:13">
      <c r="A271">
        <v>66</v>
      </c>
      <c r="B271" s="30">
        <v>0.98249999999999993</v>
      </c>
      <c r="C271" s="30">
        <v>4.0648720818067134E-2</v>
      </c>
      <c r="L271" s="30"/>
      <c r="M271" s="30"/>
    </row>
    <row r="272" spans="1:13">
      <c r="A272">
        <v>67</v>
      </c>
      <c r="B272" s="30">
        <v>0.99749999999999994</v>
      </c>
      <c r="C272" s="30">
        <v>4.2399815742524161E-2</v>
      </c>
      <c r="L272" s="30"/>
      <c r="M272" s="30"/>
    </row>
    <row r="273" spans="1:13">
      <c r="A273">
        <v>68</v>
      </c>
      <c r="B273" s="30">
        <v>1.0125</v>
      </c>
      <c r="C273" s="30">
        <v>4.2557130718599907E-2</v>
      </c>
      <c r="L273" s="30"/>
      <c r="M273" s="30"/>
    </row>
    <row r="274" spans="1:13">
      <c r="A274">
        <v>69</v>
      </c>
      <c r="B274" s="30">
        <v>1.0275000000000001</v>
      </c>
      <c r="C274" s="30">
        <v>4.1120725195911006E-2</v>
      </c>
      <c r="L274" s="30"/>
      <c r="M274" s="30"/>
    </row>
    <row r="275" spans="1:13">
      <c r="A275">
        <v>70</v>
      </c>
      <c r="B275" s="30">
        <v>1.0425</v>
      </c>
      <c r="C275" s="30">
        <v>4.2855855784244931E-2</v>
      </c>
      <c r="L275" s="30"/>
      <c r="M275" s="30"/>
    </row>
    <row r="276" spans="1:13">
      <c r="A276">
        <v>71</v>
      </c>
      <c r="B276" s="30">
        <v>1.0575000000000001</v>
      </c>
      <c r="C276" s="30">
        <v>4.2997376373448644E-2</v>
      </c>
      <c r="L276" s="30"/>
      <c r="M276" s="30"/>
    </row>
    <row r="277" spans="1:13">
      <c r="A277">
        <v>72</v>
      </c>
      <c r="B277" s="30">
        <v>1.0725</v>
      </c>
      <c r="C277" s="30">
        <v>4.3133738245137061E-2</v>
      </c>
      <c r="L277" s="30"/>
      <c r="M277" s="30"/>
    </row>
    <row r="278" spans="1:13">
      <c r="A278">
        <v>73</v>
      </c>
      <c r="B278" s="30">
        <v>1.0875000000000001</v>
      </c>
      <c r="C278" s="30">
        <v>4.3264990176816176E-2</v>
      </c>
      <c r="L278" s="30"/>
      <c r="M278" s="30"/>
    </row>
    <row r="279" spans="1:13">
      <c r="A279">
        <v>74</v>
      </c>
      <c r="B279" s="30">
        <v>1.1025</v>
      </c>
      <c r="C279" s="30">
        <v>4.1802778538961118E-2</v>
      </c>
      <c r="L279" s="30"/>
      <c r="M279" s="30"/>
    </row>
    <row r="280" spans="1:13">
      <c r="A280">
        <v>75</v>
      </c>
      <c r="B280" s="30">
        <v>1.1174999999999999</v>
      </c>
      <c r="C280" s="30">
        <v>4.3512347385541036E-2</v>
      </c>
      <c r="L280" s="30"/>
      <c r="M280" s="30"/>
    </row>
    <row r="281" spans="1:13">
      <c r="A281">
        <v>76</v>
      </c>
      <c r="B281" s="30">
        <v>1.1325000000000001</v>
      </c>
      <c r="C281" s="30">
        <v>4.3628538538438344E-2</v>
      </c>
      <c r="L281" s="30"/>
      <c r="M281" s="30"/>
    </row>
    <row r="282" spans="1:13">
      <c r="A282">
        <v>77</v>
      </c>
      <c r="B282" s="30">
        <v>1.1475</v>
      </c>
      <c r="C282" s="30">
        <v>4.3739791666170515E-2</v>
      </c>
      <c r="L282" s="30"/>
      <c r="M282" s="30"/>
    </row>
    <row r="283" spans="1:13">
      <c r="A283">
        <v>78</v>
      </c>
      <c r="B283" s="30">
        <v>1.1625000000000001</v>
      </c>
      <c r="C283" s="30">
        <v>4.3846144357286426E-2</v>
      </c>
      <c r="L283" s="30"/>
      <c r="M283" s="30"/>
    </row>
    <row r="284" spans="1:13">
      <c r="A284">
        <v>79</v>
      </c>
      <c r="B284" s="30">
        <v>1.1775</v>
      </c>
      <c r="C284" s="30">
        <v>4.3947632188776675E-2</v>
      </c>
      <c r="L284" s="30"/>
      <c r="M284" s="30"/>
    </row>
    <row r="285" spans="1:13">
      <c r="A285">
        <v>80</v>
      </c>
      <c r="B285" s="30">
        <v>1.1925000000000001</v>
      </c>
      <c r="C285" s="30">
        <v>4.4044288789807921E-2</v>
      </c>
      <c r="L285" s="30"/>
      <c r="M285" s="30"/>
    </row>
    <row r="286" spans="1:13">
      <c r="A286">
        <v>81</v>
      </c>
      <c r="B286" s="30">
        <v>1.2075</v>
      </c>
      <c r="C286" s="30">
        <v>4.4136145901063906E-2</v>
      </c>
      <c r="L286" s="30"/>
      <c r="M286" s="30"/>
    </row>
    <row r="287" spans="1:13">
      <c r="A287">
        <v>82</v>
      </c>
      <c r="B287" s="30">
        <v>1.2224999999999999</v>
      </c>
      <c r="C287" s="30">
        <v>4.4223233429951728E-2</v>
      </c>
      <c r="L287" s="30"/>
      <c r="M287" s="30"/>
    </row>
    <row r="288" spans="1:13">
      <c r="A288">
        <v>83</v>
      </c>
      <c r="B288" s="30">
        <v>1.2375</v>
      </c>
      <c r="C288" s="30">
        <v>4.2717179501909237E-2</v>
      </c>
      <c r="L288" s="30"/>
      <c r="M288" s="30"/>
    </row>
    <row r="289" spans="1:13">
      <c r="A289">
        <v>84</v>
      </c>
      <c r="B289" s="30">
        <v>1.2524999999999999</v>
      </c>
      <c r="C289" s="30">
        <v>4.2794810508028823E-2</v>
      </c>
      <c r="L289" s="30"/>
      <c r="M289" s="30"/>
    </row>
    <row r="290" spans="1:13">
      <c r="A290">
        <v>85</v>
      </c>
      <c r="B290" s="30">
        <v>1.2675000000000001</v>
      </c>
      <c r="C290" s="30">
        <v>4.4456151149194191E-2</v>
      </c>
      <c r="L290" s="30"/>
      <c r="M290" s="30"/>
    </row>
    <row r="291" spans="1:13">
      <c r="A291">
        <v>86</v>
      </c>
      <c r="B291" s="30">
        <v>1.2825</v>
      </c>
      <c r="C291" s="30">
        <v>4.4524424476909297E-2</v>
      </c>
      <c r="L291" s="30"/>
      <c r="M291" s="30"/>
    </row>
    <row r="292" spans="1:13">
      <c r="A292">
        <v>87</v>
      </c>
      <c r="B292" s="30">
        <v>1.2975000000000001</v>
      </c>
      <c r="C292" s="30">
        <v>4.4588051930982586E-2</v>
      </c>
      <c r="L292" s="30"/>
      <c r="M292" s="30"/>
    </row>
    <row r="293" spans="1:13">
      <c r="A293">
        <v>88</v>
      </c>
      <c r="B293" s="30">
        <v>1.3125</v>
      </c>
      <c r="C293" s="30">
        <v>4.4647053374214964E-2</v>
      </c>
      <c r="L293" s="30"/>
      <c r="M293" s="30"/>
    </row>
    <row r="294" spans="1:13">
      <c r="A294">
        <v>89</v>
      </c>
      <c r="B294" s="30">
        <v>1.3274999999999999</v>
      </c>
      <c r="C294" s="30">
        <v>4.4701447124226301E-2</v>
      </c>
      <c r="L294" s="30"/>
      <c r="M294" s="30"/>
    </row>
    <row r="295" spans="1:13">
      <c r="A295">
        <v>90</v>
      </c>
      <c r="B295" s="30">
        <v>1.3425</v>
      </c>
      <c r="C295" s="30">
        <v>4.4751249982542388E-2</v>
      </c>
      <c r="L295" s="30"/>
      <c r="M295" s="30"/>
    </row>
    <row r="296" spans="1:13">
      <c r="A296">
        <v>91</v>
      </c>
      <c r="B296" s="30">
        <v>1.3574999999999999</v>
      </c>
      <c r="C296" s="30">
        <v>4.4796477261052563E-2</v>
      </c>
      <c r="L296" s="30"/>
      <c r="M296" s="30"/>
    </row>
    <row r="297" spans="1:13">
      <c r="A297">
        <v>92</v>
      </c>
      <c r="B297" s="30">
        <v>1.3725000000000001</v>
      </c>
      <c r="C297" s="30">
        <v>4.3248742805937136E-2</v>
      </c>
      <c r="L297" s="30"/>
      <c r="M297" s="30"/>
    </row>
    <row r="298" spans="1:13">
      <c r="A298">
        <v>93</v>
      </c>
      <c r="B298" s="30">
        <v>1.3875</v>
      </c>
      <c r="C298" s="30">
        <v>4.4873259019153046E-2</v>
      </c>
      <c r="L298" s="30"/>
      <c r="M298" s="30"/>
    </row>
    <row r="299" spans="1:13">
      <c r="A299">
        <v>94</v>
      </c>
      <c r="B299" s="30">
        <v>1.4025000000000001</v>
      </c>
      <c r="C299" s="30">
        <v>4.4904836877556961E-2</v>
      </c>
      <c r="L299" s="30"/>
      <c r="M299" s="30"/>
    </row>
    <row r="300" spans="1:13">
      <c r="A300">
        <v>95</v>
      </c>
      <c r="B300" s="30">
        <v>1.4175</v>
      </c>
      <c r="C300" s="30">
        <v>4.4931885949735073E-2</v>
      </c>
      <c r="L300" s="30"/>
      <c r="M300" s="30"/>
    </row>
    <row r="301" spans="1:13">
      <c r="A301">
        <v>96</v>
      </c>
      <c r="B301" s="30">
        <v>1.4325000000000001</v>
      </c>
      <c r="C301" s="30">
        <v>4.4954414410600434E-2</v>
      </c>
      <c r="L301" s="30"/>
      <c r="M301" s="30"/>
    </row>
    <row r="302" spans="1:13">
      <c r="A302">
        <v>97</v>
      </c>
      <c r="B302" s="30">
        <v>1.4475</v>
      </c>
      <c r="C302" s="30">
        <v>4.4972429053810291E-2</v>
      </c>
      <c r="L302" s="30"/>
      <c r="M302" s="30"/>
    </row>
    <row r="303" spans="1:13">
      <c r="A303">
        <v>98</v>
      </c>
      <c r="B303" s="30">
        <v>1.4624999999999999</v>
      </c>
      <c r="C303" s="30">
        <v>4.4985935302047461E-2</v>
      </c>
      <c r="L303" s="30"/>
      <c r="M303" s="30"/>
    </row>
    <row r="304" spans="1:13">
      <c r="A304">
        <v>99</v>
      </c>
      <c r="B304" s="30">
        <v>1.4775</v>
      </c>
      <c r="C304" s="30">
        <v>4.4994937215202334E-2</v>
      </c>
      <c r="L304" s="30"/>
      <c r="M304" s="30"/>
    </row>
    <row r="305" spans="1:13">
      <c r="A305">
        <v>100</v>
      </c>
      <c r="B305" s="30">
        <v>1.4924999999999999</v>
      </c>
      <c r="C305" s="30">
        <v>4.4999437496484322E-2</v>
      </c>
      <c r="L305" s="30"/>
      <c r="M305" s="30"/>
    </row>
    <row r="306" spans="1:13">
      <c r="A306">
        <v>101</v>
      </c>
      <c r="B306" s="30">
        <v>1.5075000000000001</v>
      </c>
      <c r="C306" s="30">
        <v>4.4999437496484322E-2</v>
      </c>
      <c r="L306" s="30"/>
      <c r="M306" s="30"/>
    </row>
    <row r="307" spans="1:13">
      <c r="A307">
        <v>102</v>
      </c>
      <c r="B307" s="30">
        <v>1.5225</v>
      </c>
      <c r="C307" s="30">
        <v>4.4994937215202334E-2</v>
      </c>
      <c r="L307" s="30"/>
      <c r="M307" s="30"/>
    </row>
    <row r="308" spans="1:13">
      <c r="A308">
        <v>103</v>
      </c>
      <c r="B308" s="30">
        <v>1.5375000000000001</v>
      </c>
      <c r="C308" s="30">
        <v>4.4985935302047461E-2</v>
      </c>
      <c r="L308" s="30"/>
      <c r="M308" s="30"/>
    </row>
    <row r="309" spans="1:13">
      <c r="A309">
        <v>104</v>
      </c>
      <c r="B309" s="30">
        <v>1.5525</v>
      </c>
      <c r="C309" s="30">
        <v>4.4972429053810291E-2</v>
      </c>
      <c r="L309" s="30"/>
      <c r="M309" s="30"/>
    </row>
    <row r="310" spans="1:13">
      <c r="A310">
        <v>105</v>
      </c>
      <c r="B310" s="30">
        <v>1.5674999999999999</v>
      </c>
      <c r="C310" s="30">
        <v>4.4954414410600434E-2</v>
      </c>
      <c r="L310" s="30"/>
      <c r="M310" s="30"/>
    </row>
    <row r="311" spans="1:13">
      <c r="A311">
        <v>106</v>
      </c>
      <c r="B311" s="30">
        <v>1.5825</v>
      </c>
      <c r="C311" s="30">
        <v>4.4931885949735073E-2</v>
      </c>
      <c r="L311" s="30"/>
      <c r="M311" s="30"/>
    </row>
    <row r="312" spans="1:13">
      <c r="A312">
        <v>107</v>
      </c>
      <c r="B312" s="30">
        <v>1.5974999999999999</v>
      </c>
      <c r="C312" s="30">
        <v>4.4904836877556961E-2</v>
      </c>
      <c r="L312" s="30"/>
      <c r="M312" s="30"/>
    </row>
    <row r="313" spans="1:13">
      <c r="A313">
        <v>108</v>
      </c>
      <c r="B313" s="30">
        <v>1.6125</v>
      </c>
      <c r="C313" s="30">
        <v>4.4873259019153046E-2</v>
      </c>
      <c r="L313" s="30"/>
      <c r="M313" s="30"/>
    </row>
    <row r="314" spans="1:13">
      <c r="A314">
        <v>109</v>
      </c>
      <c r="B314" s="30">
        <v>1.6274999999999999</v>
      </c>
      <c r="C314" s="30">
        <v>4.3248742805937136E-2</v>
      </c>
      <c r="L314" s="30"/>
      <c r="M314" s="30"/>
    </row>
    <row r="315" spans="1:13">
      <c r="A315">
        <v>110</v>
      </c>
      <c r="B315" s="30">
        <v>1.6425000000000001</v>
      </c>
      <c r="C315" s="30">
        <v>4.4796477261052563E-2</v>
      </c>
      <c r="L315" s="30"/>
      <c r="M315" s="30"/>
    </row>
    <row r="316" spans="1:13">
      <c r="A316">
        <v>111</v>
      </c>
      <c r="B316" s="30">
        <v>1.6575</v>
      </c>
      <c r="C316" s="30">
        <v>4.4751249982542388E-2</v>
      </c>
      <c r="L316" s="30"/>
      <c r="M316" s="30"/>
    </row>
    <row r="317" spans="1:13">
      <c r="A317">
        <v>112</v>
      </c>
      <c r="B317" s="30">
        <v>1.6725000000000001</v>
      </c>
      <c r="C317" s="30">
        <v>4.4701447124226301E-2</v>
      </c>
      <c r="L317" s="30"/>
      <c r="M317" s="30"/>
    </row>
    <row r="318" spans="1:13">
      <c r="A318">
        <v>113</v>
      </c>
      <c r="B318" s="30">
        <v>1.6875</v>
      </c>
      <c r="C318" s="30">
        <v>4.4647053374214964E-2</v>
      </c>
      <c r="L318" s="30"/>
      <c r="M318" s="30"/>
    </row>
    <row r="319" spans="1:13">
      <c r="A319">
        <v>114</v>
      </c>
      <c r="B319" s="30">
        <v>1.7024999999999999</v>
      </c>
      <c r="C319" s="30">
        <v>4.4588051930982586E-2</v>
      </c>
      <c r="L319" s="30"/>
      <c r="M319" s="30"/>
    </row>
    <row r="320" spans="1:13">
      <c r="A320">
        <v>115</v>
      </c>
      <c r="B320" s="30">
        <v>1.7175</v>
      </c>
      <c r="C320" s="30">
        <v>4.4524424476909297E-2</v>
      </c>
      <c r="L320" s="30"/>
      <c r="M320" s="30"/>
    </row>
    <row r="321" spans="1:13">
      <c r="A321">
        <v>116</v>
      </c>
      <c r="B321" s="30">
        <v>1.7324999999999999</v>
      </c>
      <c r="C321" s="30">
        <v>4.4456151149194191E-2</v>
      </c>
      <c r="L321" s="30"/>
      <c r="M321" s="30"/>
    </row>
    <row r="322" spans="1:13">
      <c r="A322">
        <v>117</v>
      </c>
      <c r="B322" s="30">
        <v>1.7475000000000001</v>
      </c>
      <c r="C322" s="30">
        <v>4.2794810508028823E-2</v>
      </c>
      <c r="L322" s="30"/>
      <c r="M322" s="30"/>
    </row>
    <row r="323" spans="1:13">
      <c r="A323">
        <v>118</v>
      </c>
      <c r="B323" s="30">
        <v>1.7625</v>
      </c>
      <c r="C323" s="30">
        <v>4.2717179501909237E-2</v>
      </c>
      <c r="L323" s="30"/>
      <c r="M323" s="30"/>
    </row>
    <row r="324" spans="1:13">
      <c r="A324">
        <v>119</v>
      </c>
      <c r="B324" s="30">
        <v>1.7775000000000001</v>
      </c>
      <c r="C324" s="30">
        <v>4.4223233429951728E-2</v>
      </c>
      <c r="L324" s="30"/>
      <c r="M324" s="30"/>
    </row>
    <row r="325" spans="1:13">
      <c r="A325">
        <v>120</v>
      </c>
      <c r="B325" s="30">
        <v>1.7925</v>
      </c>
      <c r="C325" s="30">
        <v>4.4136145901063906E-2</v>
      </c>
      <c r="L325" s="30"/>
      <c r="M325" s="30"/>
    </row>
    <row r="326" spans="1:13">
      <c r="A326">
        <v>121</v>
      </c>
      <c r="B326" s="30">
        <v>1.8074999999999999</v>
      </c>
      <c r="C326" s="30">
        <v>4.4044288789807921E-2</v>
      </c>
      <c r="L326" s="30"/>
      <c r="M326" s="30"/>
    </row>
    <row r="327" spans="1:13">
      <c r="A327">
        <v>122</v>
      </c>
      <c r="B327" s="30">
        <v>1.8225</v>
      </c>
      <c r="C327" s="30">
        <v>4.3947632188776675E-2</v>
      </c>
      <c r="L327" s="30"/>
      <c r="M327" s="30"/>
    </row>
    <row r="328" spans="1:13">
      <c r="A328">
        <v>123</v>
      </c>
      <c r="B328" s="30">
        <v>1.8374999999999999</v>
      </c>
      <c r="C328" s="30">
        <v>4.3846144357286426E-2</v>
      </c>
      <c r="L328" s="30"/>
      <c r="M328" s="30"/>
    </row>
    <row r="329" spans="1:13">
      <c r="A329">
        <v>124</v>
      </c>
      <c r="B329" s="30">
        <v>1.8525</v>
      </c>
      <c r="C329" s="30">
        <v>4.3739791666170515E-2</v>
      </c>
      <c r="L329" s="30"/>
      <c r="M329" s="30"/>
    </row>
    <row r="330" spans="1:13">
      <c r="A330">
        <v>125</v>
      </c>
      <c r="B330" s="30">
        <v>1.8674999999999999</v>
      </c>
      <c r="C330" s="30">
        <v>4.3628538538438344E-2</v>
      </c>
      <c r="L330" s="30"/>
      <c r="M330" s="30"/>
    </row>
    <row r="331" spans="1:13">
      <c r="A331">
        <v>126</v>
      </c>
      <c r="B331" s="30">
        <v>1.8825000000000001</v>
      </c>
      <c r="C331" s="30">
        <v>4.3512347385541036E-2</v>
      </c>
      <c r="L331" s="30"/>
      <c r="M331" s="30"/>
    </row>
    <row r="332" spans="1:13">
      <c r="A332">
        <v>127</v>
      </c>
      <c r="B332" s="30">
        <v>1.8975</v>
      </c>
      <c r="C332" s="30">
        <v>4.1802778538961118E-2</v>
      </c>
      <c r="L332" s="30"/>
      <c r="M332" s="30"/>
    </row>
    <row r="333" spans="1:13">
      <c r="A333">
        <v>128</v>
      </c>
      <c r="B333" s="30">
        <v>1.9124999999999999</v>
      </c>
      <c r="C333" s="30">
        <v>4.3264990176816176E-2</v>
      </c>
      <c r="L333" s="30"/>
      <c r="M333" s="30"/>
    </row>
    <row r="334" spans="1:13">
      <c r="A334">
        <v>129</v>
      </c>
      <c r="B334" s="30">
        <v>1.9275</v>
      </c>
      <c r="C334" s="30">
        <v>4.3133738245137061E-2</v>
      </c>
      <c r="L334" s="30"/>
      <c r="M334" s="30"/>
    </row>
    <row r="335" spans="1:13">
      <c r="A335">
        <v>130</v>
      </c>
      <c r="B335" s="30">
        <v>1.9424999999999999</v>
      </c>
      <c r="C335" s="30">
        <v>4.2997376373448644E-2</v>
      </c>
      <c r="L335" s="30"/>
      <c r="M335" s="30"/>
    </row>
    <row r="336" spans="1:13">
      <c r="A336">
        <v>131</v>
      </c>
      <c r="B336" s="30">
        <v>1.9575</v>
      </c>
      <c r="C336" s="30">
        <v>4.2855855784244931E-2</v>
      </c>
      <c r="L336" s="30"/>
      <c r="M336" s="30"/>
    </row>
    <row r="337" spans="1:13">
      <c r="A337">
        <v>132</v>
      </c>
      <c r="B337" s="30">
        <v>1.9724999999999999</v>
      </c>
      <c r="C337" s="30">
        <v>4.1120725195911006E-2</v>
      </c>
      <c r="L337" s="30"/>
      <c r="M337" s="30"/>
    </row>
    <row r="338" spans="1:13">
      <c r="A338">
        <v>133</v>
      </c>
      <c r="B338" s="30">
        <v>1.9875</v>
      </c>
      <c r="C338" s="30">
        <v>4.2557130718599907E-2</v>
      </c>
      <c r="L338" s="30"/>
      <c r="M338" s="30"/>
    </row>
    <row r="339" spans="1:13">
      <c r="A339">
        <v>134</v>
      </c>
      <c r="B339" s="30">
        <v>2.0024999999999999</v>
      </c>
      <c r="C339" s="30">
        <v>4.2399815742524161E-2</v>
      </c>
      <c r="L339" s="30"/>
      <c r="M339" s="30"/>
    </row>
    <row r="340" spans="1:13">
      <c r="A340">
        <v>135</v>
      </c>
      <c r="B340" s="30">
        <v>2.0175000000000001</v>
      </c>
      <c r="C340" s="30">
        <v>4.0648720818067134E-2</v>
      </c>
      <c r="L340" s="30"/>
      <c r="M340" s="30"/>
    </row>
    <row r="341" spans="1:13">
      <c r="A341">
        <v>136</v>
      </c>
      <c r="B341" s="30">
        <v>2.0325000000000002</v>
      </c>
      <c r="C341" s="30">
        <v>4.2068983527059456E-2</v>
      </c>
      <c r="L341" s="30"/>
      <c r="M341" s="30"/>
    </row>
    <row r="342" spans="1:13">
      <c r="A342">
        <v>137</v>
      </c>
      <c r="B342" s="30">
        <v>2.0475000000000003</v>
      </c>
      <c r="C342" s="30">
        <v>4.189533834449842E-2</v>
      </c>
      <c r="L342" s="30"/>
      <c r="M342" s="30"/>
    </row>
    <row r="343" spans="1:13">
      <c r="A343">
        <v>138</v>
      </c>
      <c r="B343" s="30">
        <v>2.0625</v>
      </c>
      <c r="C343" s="30">
        <v>4.1716116489913101E-2</v>
      </c>
      <c r="L343" s="30"/>
      <c r="M343" s="30"/>
    </row>
    <row r="344" spans="1:13">
      <c r="A344">
        <v>139</v>
      </c>
      <c r="B344" s="30">
        <v>2.0775000000000001</v>
      </c>
      <c r="C344" s="30">
        <v>4.1531245767494139E-2</v>
      </c>
      <c r="L344" s="30"/>
      <c r="M344" s="30"/>
    </row>
    <row r="345" spans="1:13">
      <c r="A345">
        <v>140</v>
      </c>
      <c r="B345" s="30">
        <v>2.0925000000000002</v>
      </c>
      <c r="C345" s="30">
        <v>4.1340650394012905E-2</v>
      </c>
      <c r="L345" s="30"/>
      <c r="M345" s="30"/>
    </row>
    <row r="346" spans="1:13">
      <c r="A346">
        <v>141</v>
      </c>
      <c r="B346" s="30">
        <v>2.1074999999999999</v>
      </c>
      <c r="C346" s="30">
        <v>4.1144250813449017E-2</v>
      </c>
      <c r="L346" s="30"/>
      <c r="M346" s="30"/>
    </row>
    <row r="347" spans="1:13">
      <c r="A347">
        <v>142</v>
      </c>
      <c r="B347" s="30">
        <v>2.1225000000000001</v>
      </c>
      <c r="C347" s="30">
        <v>4.0941963497126026E-2</v>
      </c>
      <c r="L347" s="30"/>
      <c r="M347" s="30"/>
    </row>
    <row r="348" spans="1:13">
      <c r="A348">
        <v>143</v>
      </c>
      <c r="B348" s="30">
        <v>2.1375000000000002</v>
      </c>
      <c r="C348" s="30">
        <v>3.9145300728021269E-2</v>
      </c>
      <c r="L348" s="30"/>
      <c r="M348" s="30"/>
    </row>
    <row r="349" spans="1:13">
      <c r="A349">
        <v>144</v>
      </c>
      <c r="B349" s="30">
        <v>2.1524999999999999</v>
      </c>
      <c r="C349" s="30">
        <v>4.051937036776361E-2</v>
      </c>
      <c r="L349" s="30"/>
      <c r="M349" s="30"/>
    </row>
    <row r="350" spans="1:13">
      <c r="A350">
        <v>145</v>
      </c>
      <c r="B350" s="30">
        <v>2.1675</v>
      </c>
      <c r="C350" s="30">
        <v>4.0298875604661728E-2</v>
      </c>
      <c r="L350" s="30"/>
      <c r="M350" s="30"/>
    </row>
    <row r="351" spans="1:13">
      <c r="A351">
        <v>146</v>
      </c>
      <c r="B351" s="30">
        <v>2.1825000000000001</v>
      </c>
      <c r="C351" s="30">
        <v>4.0072114680909966E-2</v>
      </c>
      <c r="L351" s="30"/>
      <c r="M351" s="30"/>
    </row>
    <row r="352" spans="1:13">
      <c r="A352">
        <v>147</v>
      </c>
      <c r="B352" s="30">
        <v>2.1975000000000002</v>
      </c>
      <c r="C352" s="30">
        <v>3.8250580596897808E-2</v>
      </c>
      <c r="L352" s="30"/>
      <c r="M352" s="30"/>
    </row>
    <row r="353" spans="1:13">
      <c r="A353">
        <v>148</v>
      </c>
      <c r="B353" s="30">
        <v>2.2124999999999999</v>
      </c>
      <c r="C353" s="30">
        <v>3.9599360790295586E-2</v>
      </c>
      <c r="L353" s="30"/>
      <c r="M353" s="30"/>
    </row>
    <row r="354" spans="1:13">
      <c r="A354">
        <v>149</v>
      </c>
      <c r="B354" s="30">
        <v>2.2275</v>
      </c>
      <c r="C354" s="30">
        <v>3.9353136787300701E-2</v>
      </c>
      <c r="L354" s="30"/>
      <c r="M354" s="30"/>
    </row>
    <row r="355" spans="1:13">
      <c r="A355">
        <v>150</v>
      </c>
      <c r="B355" s="30">
        <v>2.2425000000000002</v>
      </c>
      <c r="C355" s="30">
        <v>3.9100183823097302E-2</v>
      </c>
      <c r="L355" s="30"/>
      <c r="M355" s="30"/>
    </row>
    <row r="356" spans="1:13">
      <c r="A356">
        <v>151</v>
      </c>
      <c r="B356" s="30">
        <v>2.2575000000000003</v>
      </c>
      <c r="C356" s="30">
        <v>3.7251970428202663E-2</v>
      </c>
      <c r="L356" s="30"/>
      <c r="M356" s="30"/>
    </row>
    <row r="357" spans="1:13">
      <c r="A357">
        <v>152</v>
      </c>
      <c r="B357" s="30">
        <v>2.2725</v>
      </c>
      <c r="C357" s="30">
        <v>3.8573557976935444E-2</v>
      </c>
      <c r="L357" s="30"/>
      <c r="M357" s="30"/>
    </row>
    <row r="358" spans="1:13">
      <c r="A358">
        <v>153</v>
      </c>
      <c r="B358" s="30">
        <v>2.2875000000000001</v>
      </c>
      <c r="C358" s="30">
        <v>3.8299600193735704E-2</v>
      </c>
      <c r="L358" s="30"/>
      <c r="M358" s="30"/>
    </row>
    <row r="359" spans="1:13">
      <c r="A359">
        <v>154</v>
      </c>
      <c r="B359" s="30">
        <v>2.3025000000000002</v>
      </c>
      <c r="C359" s="30">
        <v>3.8018342612481146E-2</v>
      </c>
      <c r="L359" s="30"/>
      <c r="M359" s="30"/>
    </row>
    <row r="360" spans="1:13">
      <c r="A360">
        <v>155</v>
      </c>
      <c r="B360" s="30">
        <v>2.3174999999999999</v>
      </c>
      <c r="C360" s="30">
        <v>3.7729621983264017E-2</v>
      </c>
      <c r="L360" s="30"/>
      <c r="M360" s="30"/>
    </row>
    <row r="361" spans="1:13">
      <c r="A361">
        <v>156</v>
      </c>
      <c r="B361" s="30">
        <v>2.3325</v>
      </c>
      <c r="C361" s="30">
        <v>3.743326562030088E-2</v>
      </c>
      <c r="L361" s="30"/>
      <c r="M361" s="30"/>
    </row>
    <row r="362" spans="1:13">
      <c r="A362">
        <v>157</v>
      </c>
      <c r="B362" s="30">
        <v>2.3475000000000001</v>
      </c>
      <c r="C362" s="30">
        <v>3.7129090683721298E-2</v>
      </c>
      <c r="L362" s="30"/>
      <c r="M362" s="30"/>
    </row>
    <row r="363" spans="1:13">
      <c r="A363">
        <v>158</v>
      </c>
      <c r="B363" s="30">
        <v>2.3624999999999998</v>
      </c>
      <c r="C363" s="30">
        <v>3.5228503386895531E-2</v>
      </c>
      <c r="L363" s="30"/>
      <c r="M363" s="30"/>
    </row>
    <row r="364" spans="1:13">
      <c r="A364">
        <v>159</v>
      </c>
      <c r="B364" s="30">
        <v>2.3774999999999999</v>
      </c>
      <c r="C364" s="30">
        <v>3.4908098119682658E-2</v>
      </c>
      <c r="L364" s="30"/>
      <c r="M364" s="30"/>
    </row>
    <row r="365" spans="1:13">
      <c r="A365">
        <v>160</v>
      </c>
      <c r="B365" s="30">
        <v>2.3925000000000001</v>
      </c>
      <c r="C365" s="30">
        <v>3.6167656476470793E-2</v>
      </c>
      <c r="L365" s="30"/>
      <c r="M365" s="30"/>
    </row>
    <row r="366" spans="1:13">
      <c r="A366">
        <v>161</v>
      </c>
      <c r="B366" s="30">
        <v>2.4075000000000002</v>
      </c>
      <c r="C366" s="30">
        <v>3.5830146176090323E-2</v>
      </c>
      <c r="L366" s="30"/>
      <c r="M366" s="30"/>
    </row>
    <row r="367" spans="1:13">
      <c r="A367">
        <v>162</v>
      </c>
      <c r="B367" s="30">
        <v>2.4225000000000003</v>
      </c>
      <c r="C367" s="30">
        <v>3.5483719858549208E-2</v>
      </c>
      <c r="L367" s="30"/>
      <c r="M367" s="30"/>
    </row>
    <row r="368" spans="1:13">
      <c r="A368">
        <v>163</v>
      </c>
      <c r="B368" s="30">
        <v>2.4375</v>
      </c>
      <c r="C368" s="30">
        <v>3.5128113740990986E-2</v>
      </c>
      <c r="L368" s="30"/>
      <c r="M368" s="30"/>
    </row>
    <row r="369" spans="1:13">
      <c r="A369">
        <v>164</v>
      </c>
      <c r="B369" s="30">
        <v>2.4525000000000001</v>
      </c>
      <c r="C369" s="30">
        <v>3.3174646112215198E-2</v>
      </c>
      <c r="L369" s="30"/>
      <c r="M369" s="30"/>
    </row>
    <row r="370" spans="1:13">
      <c r="A370">
        <v>165</v>
      </c>
      <c r="B370" s="30">
        <v>2.4675000000000002</v>
      </c>
      <c r="C370" s="30">
        <v>3.4388215641408315E-2</v>
      </c>
      <c r="L370" s="30"/>
      <c r="M370" s="30"/>
    </row>
    <row r="371" spans="1:13">
      <c r="A371">
        <v>166</v>
      </c>
      <c r="B371" s="30">
        <v>2.4824999999999999</v>
      </c>
      <c r="C371" s="30">
        <v>3.4003299472257095E-2</v>
      </c>
      <c r="L371" s="30"/>
      <c r="M371" s="30"/>
    </row>
    <row r="372" spans="1:13">
      <c r="A372">
        <v>167</v>
      </c>
      <c r="B372" s="30">
        <v>2.4975000000000001</v>
      </c>
      <c r="C372" s="30">
        <v>3.3607951068162424E-2</v>
      </c>
      <c r="L372" s="30"/>
      <c r="M372" s="30"/>
    </row>
    <row r="373" spans="1:13">
      <c r="A373">
        <v>168</v>
      </c>
      <c r="B373" s="30">
        <v>2.5125000000000002</v>
      </c>
      <c r="C373" s="30">
        <v>3.3201797767590843E-2</v>
      </c>
      <c r="L373" s="30"/>
      <c r="M373" s="30"/>
    </row>
    <row r="374" spans="1:13">
      <c r="A374">
        <v>169</v>
      </c>
      <c r="B374" s="30">
        <v>2.5274999999999999</v>
      </c>
      <c r="C374" s="30">
        <v>3.2784438000368399E-2</v>
      </c>
      <c r="L374" s="30"/>
      <c r="M374" s="30"/>
    </row>
    <row r="375" spans="1:13">
      <c r="A375">
        <v>170</v>
      </c>
      <c r="B375" s="30">
        <v>2.5425</v>
      </c>
      <c r="C375" s="30">
        <v>2.91786381055179E-2</v>
      </c>
      <c r="L375" s="30"/>
      <c r="M375" s="30"/>
    </row>
    <row r="376" spans="1:13">
      <c r="A376">
        <v>171</v>
      </c>
      <c r="B376" s="30">
        <v>2.5575000000000001</v>
      </c>
      <c r="C376" s="30">
        <v>3.1914328678510531E-2</v>
      </c>
      <c r="L376" s="30"/>
      <c r="M376" s="30"/>
    </row>
    <row r="377" spans="1:13">
      <c r="A377">
        <v>172</v>
      </c>
      <c r="B377" s="30">
        <v>2.5724999999999998</v>
      </c>
      <c r="C377" s="30">
        <v>3.1460600359815134E-2</v>
      </c>
      <c r="L377" s="30"/>
      <c r="M377" s="30"/>
    </row>
    <row r="378" spans="1:13">
      <c r="A378">
        <v>173</v>
      </c>
      <c r="B378" s="30">
        <v>2.5874999999999999</v>
      </c>
      <c r="C378" s="30">
        <v>3.0993698956400799E-2</v>
      </c>
      <c r="L378" s="30"/>
      <c r="M378" s="30"/>
    </row>
    <row r="379" spans="1:13">
      <c r="A379">
        <v>174</v>
      </c>
      <c r="B379" s="30">
        <v>2.6025</v>
      </c>
      <c r="C379" s="30">
        <v>3.0513019762062228E-2</v>
      </c>
      <c r="L379" s="30"/>
      <c r="M379" s="30"/>
    </row>
    <row r="380" spans="1:13">
      <c r="A380">
        <v>175</v>
      </c>
      <c r="B380" s="30">
        <v>2.6175000000000002</v>
      </c>
      <c r="C380" s="30">
        <v>2.8429500909290778E-2</v>
      </c>
      <c r="L380" s="30"/>
      <c r="M380" s="30"/>
    </row>
    <row r="381" spans="1:13">
      <c r="A381">
        <v>176</v>
      </c>
      <c r="B381" s="30">
        <v>2.6324999999999998</v>
      </c>
      <c r="C381" s="30">
        <v>2.950761554243243E-2</v>
      </c>
      <c r="L381" s="30"/>
      <c r="M381" s="30"/>
    </row>
    <row r="382" spans="1:13">
      <c r="A382">
        <v>177</v>
      </c>
      <c r="B382" s="30">
        <v>2.6475</v>
      </c>
      <c r="C382" s="30">
        <v>2.7392962545608517E-2</v>
      </c>
      <c r="L382" s="30"/>
      <c r="M382" s="30"/>
    </row>
    <row r="383" spans="1:13">
      <c r="A383">
        <v>178</v>
      </c>
      <c r="B383" s="30">
        <v>2.6625000000000001</v>
      </c>
      <c r="C383" s="30">
        <v>2.8438255484470206E-2</v>
      </c>
      <c r="L383" s="30"/>
      <c r="M383" s="30"/>
    </row>
    <row r="384" spans="1:13">
      <c r="A384">
        <v>179</v>
      </c>
      <c r="B384" s="30">
        <v>2.6775000000000002</v>
      </c>
      <c r="C384" s="30">
        <v>2.7877309321381789E-2</v>
      </c>
      <c r="L384" s="30"/>
      <c r="M384" s="30"/>
    </row>
    <row r="385" spans="1:13">
      <c r="A385">
        <v>180</v>
      </c>
      <c r="B385" s="30">
        <v>2.6924999999999999</v>
      </c>
      <c r="C385" s="30">
        <v>2.5709024329046141E-2</v>
      </c>
      <c r="L385" s="30"/>
      <c r="M385" s="30"/>
    </row>
    <row r="386" spans="1:13">
      <c r="A386">
        <v>181</v>
      </c>
      <c r="B386" s="30">
        <v>2.7075</v>
      </c>
      <c r="C386" s="30">
        <v>2.669736644315315E-2</v>
      </c>
      <c r="L386" s="30"/>
      <c r="M386" s="30"/>
    </row>
    <row r="387" spans="1:13">
      <c r="A387">
        <v>182</v>
      </c>
      <c r="B387" s="30">
        <v>2.7225000000000001</v>
      </c>
      <c r="C387" s="30">
        <v>2.448734303831053E-2</v>
      </c>
      <c r="L387" s="30"/>
      <c r="M387" s="30"/>
    </row>
    <row r="388" spans="1:13">
      <c r="A388">
        <v>183</v>
      </c>
      <c r="B388" s="30">
        <v>2.7374999999999998</v>
      </c>
      <c r="C388" s="30">
        <v>2.5430972749778957E-2</v>
      </c>
      <c r="L388" s="30"/>
      <c r="M388" s="30"/>
    </row>
    <row r="389" spans="1:13">
      <c r="A389">
        <v>184</v>
      </c>
      <c r="B389" s="30">
        <v>2.7524999999999999</v>
      </c>
      <c r="C389" s="30">
        <v>2.2378647444343348E-2</v>
      </c>
      <c r="L389" s="30"/>
      <c r="M389" s="30"/>
    </row>
    <row r="390" spans="1:13">
      <c r="A390">
        <v>185</v>
      </c>
      <c r="B390" s="30">
        <v>2.7675000000000001</v>
      </c>
      <c r="C390" s="30">
        <v>2.4064483684467446E-2</v>
      </c>
      <c r="L390" s="30"/>
      <c r="M390" s="30"/>
    </row>
    <row r="391" spans="1:13">
      <c r="A391">
        <v>186</v>
      </c>
      <c r="B391" s="30">
        <v>2.7825000000000002</v>
      </c>
      <c r="C391" s="30">
        <v>2.3338259896573267E-2</v>
      </c>
      <c r="L391" s="30"/>
      <c r="M391" s="30"/>
    </row>
    <row r="392" spans="1:13">
      <c r="A392">
        <v>187</v>
      </c>
      <c r="B392" s="30">
        <v>2.7974999999999999</v>
      </c>
      <c r="C392" s="30">
        <v>2.0991333722964942E-2</v>
      </c>
      <c r="L392" s="30"/>
      <c r="M392" s="30"/>
    </row>
    <row r="393" spans="1:13">
      <c r="A393">
        <v>188</v>
      </c>
      <c r="B393" s="30">
        <v>2.8125</v>
      </c>
      <c r="C393" s="30">
        <v>2.1785531322416719E-2</v>
      </c>
      <c r="L393" s="30"/>
      <c r="M393" s="30"/>
    </row>
    <row r="394" spans="1:13">
      <c r="A394">
        <v>189</v>
      </c>
      <c r="B394" s="30">
        <v>2.8275000000000001</v>
      </c>
      <c r="C394" s="30">
        <v>1.9363196001259658E-2</v>
      </c>
      <c r="L394" s="30"/>
      <c r="M394" s="30"/>
    </row>
    <row r="395" spans="1:13">
      <c r="A395">
        <v>190</v>
      </c>
      <c r="B395" s="30">
        <v>2.8424999999999998</v>
      </c>
      <c r="C395" s="30">
        <v>1.848457623672185E-2</v>
      </c>
      <c r="L395" s="30"/>
      <c r="M395" s="30"/>
    </row>
    <row r="396" spans="1:13">
      <c r="A396">
        <v>191</v>
      </c>
      <c r="B396" s="30">
        <v>2.8574999999999999</v>
      </c>
      <c r="C396" s="30">
        <v>1.8349320444265214E-2</v>
      </c>
      <c r="L396" s="30"/>
      <c r="M396" s="30"/>
    </row>
    <row r="397" spans="1:13">
      <c r="A397">
        <v>192</v>
      </c>
      <c r="B397" s="30">
        <v>2.8725000000000001</v>
      </c>
      <c r="C397" s="30">
        <v>1.8155422743632264E-2</v>
      </c>
      <c r="L397" s="30"/>
      <c r="M397" s="30"/>
    </row>
    <row r="398" spans="1:13">
      <c r="A398">
        <v>193</v>
      </c>
      <c r="B398" s="30">
        <v>2.8875000000000002</v>
      </c>
      <c r="C398" s="30">
        <v>1.7098519672767001E-2</v>
      </c>
      <c r="L398" s="30"/>
      <c r="M398" s="30"/>
    </row>
    <row r="399" spans="1:13">
      <c r="A399">
        <v>194</v>
      </c>
      <c r="B399" s="30">
        <v>2.9024999999999999</v>
      </c>
      <c r="C399" s="30">
        <v>1.5959147063674791E-2</v>
      </c>
      <c r="L399" s="30"/>
      <c r="M399" s="30"/>
    </row>
    <row r="400" spans="1:13">
      <c r="A400">
        <v>195</v>
      </c>
      <c r="B400" s="30">
        <v>2.9175</v>
      </c>
      <c r="C400" s="30">
        <v>1.4718164797283665E-2</v>
      </c>
      <c r="L400" s="30"/>
      <c r="M400" s="30"/>
    </row>
    <row r="401" spans="1:13">
      <c r="A401">
        <v>196</v>
      </c>
      <c r="B401" s="30">
        <v>2.9325000000000001</v>
      </c>
      <c r="C401" s="30">
        <v>1.3347260954967497E-2</v>
      </c>
      <c r="L401" s="30"/>
      <c r="M401" s="30"/>
    </row>
    <row r="402" spans="1:13">
      <c r="A402">
        <v>197</v>
      </c>
      <c r="B402" s="30">
        <v>2.9474999999999998</v>
      </c>
      <c r="C402" s="30">
        <v>1.1801244637749028E-2</v>
      </c>
      <c r="L402" s="30"/>
      <c r="M402" s="30"/>
    </row>
    <row r="403" spans="1:13">
      <c r="A403">
        <v>198</v>
      </c>
      <c r="B403" s="30">
        <v>2.9624999999999999</v>
      </c>
      <c r="C403" s="30">
        <v>9.9992187194800474E-3</v>
      </c>
      <c r="L403" s="30"/>
      <c r="M403" s="30"/>
    </row>
    <row r="404" spans="1:13">
      <c r="A404">
        <v>199</v>
      </c>
      <c r="B404" s="30">
        <v>2.9775</v>
      </c>
      <c r="C404" s="30">
        <v>7.764945267031826E-3</v>
      </c>
      <c r="L404" s="30"/>
      <c r="M404" s="30"/>
    </row>
    <row r="405" spans="1:13">
      <c r="A405">
        <v>200</v>
      </c>
      <c r="B405" s="30">
        <v>2.9925000000000002</v>
      </c>
      <c r="C405" s="30">
        <v>4.4943714799736212E-3</v>
      </c>
      <c r="L405" s="30"/>
      <c r="M405" s="30"/>
    </row>
    <row r="406" spans="1:13">
      <c r="B406" s="30"/>
      <c r="C406" s="30"/>
      <c r="L406" s="30"/>
      <c r="M406" s="30"/>
    </row>
    <row r="407" spans="1:13">
      <c r="B407" s="30"/>
      <c r="C407" s="30"/>
      <c r="L407" s="30"/>
      <c r="M407" s="30"/>
    </row>
    <row r="408" spans="1:13">
      <c r="B408" s="30"/>
      <c r="C408" s="30"/>
      <c r="L408" s="30"/>
      <c r="M408" s="30"/>
    </row>
    <row r="409" spans="1:13">
      <c r="B409" s="30"/>
      <c r="C409" s="30"/>
      <c r="L409" s="30"/>
      <c r="M409" s="30"/>
    </row>
    <row r="410" spans="1:13">
      <c r="B410" s="30"/>
      <c r="C410" s="30"/>
      <c r="L410" s="30"/>
      <c r="M410" s="30"/>
    </row>
    <row r="411" spans="1:13">
      <c r="B411" s="30"/>
      <c r="C411" s="30"/>
      <c r="L411" s="30"/>
      <c r="M411" s="30"/>
    </row>
    <row r="412" spans="1:13">
      <c r="B412" s="30"/>
      <c r="C412" s="30"/>
      <c r="L412" s="30"/>
      <c r="M412" s="30"/>
    </row>
    <row r="413" spans="1:13">
      <c r="B413" s="30"/>
      <c r="C413" s="30"/>
      <c r="L413" s="30"/>
      <c r="M413" s="30"/>
    </row>
    <row r="414" spans="1:13">
      <c r="B414" s="30"/>
      <c r="C414" s="30"/>
      <c r="L414" s="30"/>
      <c r="M414" s="30"/>
    </row>
    <row r="415" spans="1:13">
      <c r="B415" s="30"/>
      <c r="C415" s="30"/>
      <c r="L415" s="30"/>
      <c r="M415" s="30"/>
    </row>
    <row r="416" spans="1:13">
      <c r="B416" s="30"/>
      <c r="C416" s="30"/>
      <c r="L416" s="30"/>
      <c r="M416" s="30"/>
    </row>
    <row r="417" spans="2:13">
      <c r="B417" s="30"/>
      <c r="C417" s="30"/>
      <c r="L417" s="30"/>
      <c r="M417" s="30"/>
    </row>
    <row r="418" spans="2:13">
      <c r="B418" s="30"/>
      <c r="C418" s="30"/>
      <c r="L418" s="30"/>
      <c r="M418" s="30"/>
    </row>
    <row r="419" spans="2:13">
      <c r="B419" s="30"/>
      <c r="C419" s="30"/>
      <c r="L419" s="30"/>
      <c r="M419" s="30"/>
    </row>
    <row r="420" spans="2:13">
      <c r="B420" s="30"/>
      <c r="C420" s="30"/>
      <c r="L420" s="30"/>
      <c r="M420" s="30"/>
    </row>
    <row r="421" spans="2:13">
      <c r="B421" s="30"/>
      <c r="C421" s="30"/>
      <c r="L421" s="30"/>
      <c r="M421" s="30"/>
    </row>
    <row r="422" spans="2:13">
      <c r="B422" s="30"/>
      <c r="C422" s="30"/>
      <c r="L422" s="30"/>
      <c r="M422" s="30"/>
    </row>
    <row r="423" spans="2:13">
      <c r="B423" s="30"/>
      <c r="C423" s="30"/>
      <c r="L423" s="30"/>
      <c r="M423" s="30"/>
    </row>
    <row r="424" spans="2:13">
      <c r="B424" s="30"/>
      <c r="C424" s="30"/>
      <c r="L424" s="30"/>
      <c r="M424" s="30"/>
    </row>
    <row r="425" spans="2:13">
      <c r="B425" s="30"/>
      <c r="C425" s="30"/>
      <c r="L425" s="30"/>
      <c r="M425" s="30"/>
    </row>
    <row r="426" spans="2:13">
      <c r="B426" s="30"/>
      <c r="C426" s="30"/>
      <c r="L426" s="30"/>
      <c r="M426" s="30"/>
    </row>
    <row r="427" spans="2:13">
      <c r="B427" s="30"/>
      <c r="C427" s="30"/>
      <c r="L427" s="30"/>
      <c r="M427" s="30"/>
    </row>
    <row r="428" spans="2:13">
      <c r="B428" s="30"/>
      <c r="C428" s="30"/>
      <c r="L428" s="30"/>
      <c r="M428" s="30"/>
    </row>
    <row r="429" spans="2:13">
      <c r="B429" s="30"/>
      <c r="C429" s="30"/>
      <c r="L429" s="30"/>
      <c r="M429" s="30"/>
    </row>
    <row r="430" spans="2:13">
      <c r="B430" s="30"/>
      <c r="C430" s="30"/>
      <c r="L430" s="30"/>
      <c r="M430" s="30"/>
    </row>
    <row r="431" spans="2:13">
      <c r="B431" s="30"/>
      <c r="C431" s="30"/>
      <c r="L431" s="30"/>
      <c r="M431" s="30"/>
    </row>
    <row r="432" spans="2:13">
      <c r="B432" s="30"/>
      <c r="C432" s="30"/>
      <c r="L432" s="30"/>
      <c r="M432" s="30"/>
    </row>
    <row r="433" spans="2:13">
      <c r="B433" s="30"/>
      <c r="C433" s="30"/>
      <c r="L433" s="30"/>
      <c r="M433" s="30"/>
    </row>
    <row r="434" spans="2:13">
      <c r="B434" s="30"/>
      <c r="C434" s="30"/>
      <c r="L434" s="30"/>
      <c r="M434" s="30"/>
    </row>
    <row r="435" spans="2:13">
      <c r="B435" s="30"/>
      <c r="C435" s="30"/>
      <c r="L435" s="30"/>
      <c r="M435" s="30"/>
    </row>
    <row r="436" spans="2:13">
      <c r="B436" s="30"/>
      <c r="C436" s="30"/>
      <c r="L436" s="30"/>
      <c r="M436" s="30"/>
    </row>
    <row r="437" spans="2:13">
      <c r="B437" s="30"/>
      <c r="C437" s="30"/>
      <c r="L437" s="30"/>
      <c r="M437" s="30"/>
    </row>
    <row r="438" spans="2:13">
      <c r="B438" s="30"/>
      <c r="C438" s="30"/>
      <c r="L438" s="30"/>
      <c r="M438" s="30"/>
    </row>
    <row r="439" spans="2:13">
      <c r="B439" s="30"/>
      <c r="C439" s="30"/>
      <c r="L439" s="30"/>
      <c r="M439" s="30"/>
    </row>
    <row r="440" spans="2:13">
      <c r="B440" s="30"/>
      <c r="C440" s="30"/>
      <c r="L440" s="30"/>
      <c r="M440" s="30"/>
    </row>
    <row r="441" spans="2:13">
      <c r="B441" s="30"/>
      <c r="C441" s="30"/>
      <c r="L441" s="30"/>
      <c r="M441" s="30"/>
    </row>
    <row r="442" spans="2:13">
      <c r="B442" s="30"/>
      <c r="C442" s="30"/>
      <c r="L442" s="30"/>
      <c r="M442" s="30"/>
    </row>
    <row r="443" spans="2:13">
      <c r="B443" s="30"/>
      <c r="C443" s="30"/>
      <c r="L443" s="30"/>
      <c r="M443" s="30"/>
    </row>
    <row r="444" spans="2:13">
      <c r="B444" s="30"/>
      <c r="C444" s="30"/>
      <c r="L444" s="30"/>
      <c r="M444" s="30"/>
    </row>
    <row r="445" spans="2:13">
      <c r="B445" s="30"/>
      <c r="C445" s="30"/>
      <c r="L445" s="30"/>
      <c r="M445" s="30"/>
    </row>
    <row r="446" spans="2:13">
      <c r="B446" s="30"/>
      <c r="C446" s="30"/>
      <c r="L446" s="30"/>
      <c r="M446" s="30"/>
    </row>
    <row r="447" spans="2:13">
      <c r="B447" s="30"/>
      <c r="C447" s="30"/>
      <c r="L447" s="30"/>
      <c r="M447" s="30"/>
    </row>
    <row r="448" spans="2:13">
      <c r="B448" s="30"/>
      <c r="C448" s="30"/>
      <c r="L448" s="30"/>
      <c r="M448" s="30"/>
    </row>
    <row r="449" spans="2:13">
      <c r="B449" s="30"/>
      <c r="C449" s="30"/>
      <c r="L449" s="30"/>
      <c r="M449" s="30"/>
    </row>
    <row r="450" spans="2:13">
      <c r="B450" s="30"/>
      <c r="C450" s="30"/>
      <c r="L450" s="30"/>
      <c r="M450" s="30"/>
    </row>
    <row r="451" spans="2:13">
      <c r="B451" s="30"/>
      <c r="C451" s="30"/>
      <c r="L451" s="30"/>
      <c r="M451" s="30"/>
    </row>
    <row r="452" spans="2:13">
      <c r="B452" s="30"/>
      <c r="C452" s="30"/>
      <c r="L452" s="30"/>
      <c r="M452" s="30"/>
    </row>
    <row r="453" spans="2:13">
      <c r="B453" s="30"/>
      <c r="C453" s="30"/>
      <c r="L453" s="30"/>
      <c r="M453" s="30"/>
    </row>
    <row r="454" spans="2:13">
      <c r="B454" s="30"/>
      <c r="C454" s="30"/>
      <c r="L454" s="30"/>
      <c r="M454" s="30"/>
    </row>
    <row r="455" spans="2:13">
      <c r="B455" s="30"/>
      <c r="C455" s="30"/>
      <c r="L455" s="30"/>
      <c r="M455" s="30"/>
    </row>
    <row r="456" spans="2:13">
      <c r="B456" s="30"/>
      <c r="C456" s="30"/>
      <c r="L456" s="30"/>
      <c r="M456" s="30"/>
    </row>
    <row r="457" spans="2:13">
      <c r="B457" s="30"/>
      <c r="C457" s="30"/>
      <c r="L457" s="30"/>
      <c r="M457" s="30"/>
    </row>
    <row r="458" spans="2:13">
      <c r="B458" s="30"/>
      <c r="C458" s="30"/>
      <c r="L458" s="30"/>
      <c r="M458" s="30"/>
    </row>
    <row r="459" spans="2:13">
      <c r="B459" s="30"/>
      <c r="C459" s="30"/>
      <c r="L459" s="30"/>
      <c r="M459" s="30"/>
    </row>
    <row r="460" spans="2:13">
      <c r="B460" s="30"/>
      <c r="C460" s="30"/>
      <c r="L460" s="30"/>
      <c r="M460" s="30"/>
    </row>
    <row r="461" spans="2:13">
      <c r="B461" s="30"/>
      <c r="C461" s="30"/>
      <c r="L461" s="30"/>
      <c r="M461" s="30"/>
    </row>
    <row r="462" spans="2:13">
      <c r="B462" s="30"/>
      <c r="C462" s="30"/>
      <c r="L462" s="30"/>
      <c r="M462" s="30"/>
    </row>
    <row r="463" spans="2:13">
      <c r="B463" s="30"/>
      <c r="C463" s="30"/>
      <c r="L463" s="30"/>
      <c r="M463" s="30"/>
    </row>
    <row r="464" spans="2:13">
      <c r="B464" s="30"/>
      <c r="C464" s="30"/>
      <c r="L464" s="30"/>
      <c r="M464" s="30"/>
    </row>
    <row r="465" spans="2:13">
      <c r="B465" s="30"/>
      <c r="C465" s="30"/>
      <c r="L465" s="30"/>
      <c r="M465" s="30"/>
    </row>
    <row r="466" spans="2:13">
      <c r="B466" s="30"/>
      <c r="C466" s="30"/>
      <c r="L466" s="30"/>
      <c r="M466" s="30"/>
    </row>
    <row r="467" spans="2:13">
      <c r="B467" s="30"/>
      <c r="C467" s="30"/>
      <c r="L467" s="30"/>
      <c r="M467" s="30"/>
    </row>
    <row r="468" spans="2:13">
      <c r="B468" s="30"/>
      <c r="C468" s="30"/>
      <c r="L468" s="30"/>
      <c r="M468" s="30"/>
    </row>
    <row r="469" spans="2:13">
      <c r="B469" s="30"/>
      <c r="C469" s="30"/>
      <c r="L469" s="30"/>
      <c r="M469" s="30"/>
    </row>
    <row r="470" spans="2:13">
      <c r="B470" s="30"/>
      <c r="C470" s="30"/>
      <c r="L470" s="30"/>
      <c r="M470" s="30"/>
    </row>
    <row r="471" spans="2:13">
      <c r="B471" s="30"/>
      <c r="C471" s="30"/>
      <c r="L471" s="30"/>
      <c r="M471" s="30"/>
    </row>
    <row r="472" spans="2:13">
      <c r="B472" s="30"/>
      <c r="C472" s="30"/>
      <c r="L472" s="30"/>
      <c r="M472" s="30"/>
    </row>
    <row r="473" spans="2:13">
      <c r="B473" s="30"/>
      <c r="C473" s="30"/>
      <c r="L473" s="30"/>
      <c r="M473" s="30"/>
    </row>
    <row r="474" spans="2:13">
      <c r="B474" s="30"/>
      <c r="C474" s="30"/>
      <c r="L474" s="30"/>
      <c r="M474" s="30"/>
    </row>
    <row r="475" spans="2:13">
      <c r="B475" s="30"/>
      <c r="C475" s="30"/>
      <c r="L475" s="30"/>
      <c r="M475" s="30"/>
    </row>
    <row r="476" spans="2:13">
      <c r="B476" s="30"/>
      <c r="C476" s="30"/>
      <c r="L476" s="30"/>
      <c r="M476" s="30"/>
    </row>
    <row r="477" spans="2:13">
      <c r="B477" s="30"/>
      <c r="C477" s="30"/>
      <c r="L477" s="30"/>
      <c r="M477" s="30"/>
    </row>
    <row r="478" spans="2:13">
      <c r="B478" s="30"/>
      <c r="C478" s="30"/>
      <c r="L478" s="30"/>
      <c r="M478" s="30"/>
    </row>
    <row r="479" spans="2:13">
      <c r="B479" s="30"/>
      <c r="C479" s="30"/>
      <c r="L479" s="30"/>
      <c r="M479" s="30"/>
    </row>
    <row r="480" spans="2:13">
      <c r="B480" s="30"/>
      <c r="C480" s="30"/>
      <c r="L480" s="30"/>
      <c r="M480" s="30"/>
    </row>
    <row r="481" spans="2:13">
      <c r="B481" s="30"/>
      <c r="C481" s="30"/>
      <c r="L481" s="30"/>
      <c r="M481" s="30"/>
    </row>
    <row r="482" spans="2:13">
      <c r="B482" s="30"/>
      <c r="C482" s="30"/>
      <c r="L482" s="30"/>
      <c r="M482" s="30"/>
    </row>
    <row r="483" spans="2:13">
      <c r="B483" s="30"/>
      <c r="C483" s="30"/>
      <c r="L483" s="30"/>
      <c r="M483" s="30"/>
    </row>
    <row r="484" spans="2:13">
      <c r="B484" s="30"/>
      <c r="C484" s="30"/>
      <c r="L484" s="30"/>
      <c r="M484" s="30"/>
    </row>
    <row r="485" spans="2:13">
      <c r="B485" s="30"/>
      <c r="C485" s="30"/>
      <c r="L485" s="30"/>
      <c r="M485" s="30"/>
    </row>
    <row r="486" spans="2:13">
      <c r="B486" s="30"/>
      <c r="C486" s="30"/>
      <c r="L486" s="30"/>
      <c r="M486" s="30"/>
    </row>
    <row r="487" spans="2:13">
      <c r="B487" s="30"/>
      <c r="C487" s="30"/>
      <c r="L487" s="30"/>
      <c r="M487" s="30"/>
    </row>
    <row r="488" spans="2:13">
      <c r="B488" s="30"/>
      <c r="C488" s="30"/>
      <c r="L488" s="30"/>
      <c r="M488" s="30"/>
    </row>
    <row r="489" spans="2:13">
      <c r="B489" s="30"/>
      <c r="C489" s="30"/>
      <c r="L489" s="30"/>
      <c r="M489" s="30"/>
    </row>
    <row r="490" spans="2:13">
      <c r="B490" s="30"/>
      <c r="C490" s="30"/>
      <c r="L490" s="30"/>
      <c r="M490" s="30"/>
    </row>
    <row r="491" spans="2:13">
      <c r="B491" s="30"/>
      <c r="C491" s="30"/>
      <c r="L491" s="30"/>
      <c r="M491" s="30"/>
    </row>
    <row r="492" spans="2:13">
      <c r="B492" s="30"/>
      <c r="C492" s="30"/>
      <c r="L492" s="30"/>
      <c r="M492" s="30"/>
    </row>
    <row r="493" spans="2:13">
      <c r="B493" s="30"/>
      <c r="C493" s="30"/>
      <c r="L493" s="30"/>
      <c r="M493" s="30"/>
    </row>
    <row r="494" spans="2:13">
      <c r="B494" s="30"/>
      <c r="C494" s="30"/>
      <c r="L494" s="30"/>
      <c r="M494" s="30"/>
    </row>
    <row r="495" spans="2:13">
      <c r="B495" s="30"/>
      <c r="C495" s="30"/>
      <c r="L495" s="30"/>
      <c r="M495" s="30"/>
    </row>
    <row r="496" spans="2:13">
      <c r="B496" s="30"/>
      <c r="C496" s="30"/>
      <c r="L496" s="30"/>
      <c r="M496" s="30"/>
    </row>
    <row r="497" spans="2:13">
      <c r="B497" s="30"/>
      <c r="C497" s="30"/>
      <c r="L497" s="30"/>
      <c r="M497" s="30"/>
    </row>
    <row r="498" spans="2:13">
      <c r="B498" s="30"/>
      <c r="C498" s="30"/>
      <c r="L498" s="30"/>
      <c r="M498" s="30"/>
    </row>
    <row r="499" spans="2:13">
      <c r="B499" s="30"/>
      <c r="C499" s="30"/>
      <c r="L499" s="30"/>
      <c r="M499" s="30"/>
    </row>
    <row r="500" spans="2:13">
      <c r="B500" s="30"/>
      <c r="C500" s="30"/>
      <c r="L500" s="30"/>
      <c r="M500" s="30"/>
    </row>
    <row r="501" spans="2:13">
      <c r="B501" s="30"/>
      <c r="C501" s="30"/>
      <c r="L501" s="30"/>
      <c r="M501" s="30"/>
    </row>
    <row r="502" spans="2:13">
      <c r="B502" s="30"/>
      <c r="C502" s="30"/>
      <c r="L502" s="30"/>
      <c r="M502" s="30"/>
    </row>
    <row r="503" spans="2:13">
      <c r="B503" s="30"/>
      <c r="C503" s="30"/>
      <c r="L503" s="30"/>
      <c r="M503" s="30"/>
    </row>
    <row r="504" spans="2:13">
      <c r="B504" s="30"/>
      <c r="C504" s="30"/>
      <c r="L504" s="30"/>
      <c r="M504" s="30"/>
    </row>
    <row r="505" spans="2:13">
      <c r="B505" s="30"/>
      <c r="C505" s="30"/>
      <c r="L505" s="30"/>
      <c r="M505" s="30"/>
    </row>
    <row r="506" spans="2:13">
      <c r="B506" s="30"/>
      <c r="C506" s="30"/>
      <c r="L506" s="30"/>
      <c r="M506" s="30"/>
    </row>
    <row r="507" spans="2:13">
      <c r="B507" s="30"/>
      <c r="C507" s="30"/>
      <c r="L507" s="30"/>
      <c r="M507" s="30"/>
    </row>
    <row r="508" spans="2:13">
      <c r="B508" s="30"/>
      <c r="C508" s="30"/>
      <c r="L508" s="30"/>
      <c r="M508" s="30"/>
    </row>
    <row r="509" spans="2:13">
      <c r="B509" s="30"/>
      <c r="C509" s="30"/>
      <c r="L509" s="30"/>
      <c r="M509" s="30"/>
    </row>
    <row r="510" spans="2:13">
      <c r="B510" s="30"/>
      <c r="C510" s="30"/>
      <c r="L510" s="30"/>
      <c r="M510" s="30"/>
    </row>
    <row r="511" spans="2:13">
      <c r="B511" s="30"/>
      <c r="C511" s="30"/>
      <c r="L511" s="30"/>
      <c r="M511" s="30"/>
    </row>
    <row r="512" spans="2:13">
      <c r="B512" s="30"/>
      <c r="C512" s="30"/>
      <c r="L512" s="30"/>
      <c r="M512" s="30"/>
    </row>
    <row r="513" spans="2:13">
      <c r="B513" s="30"/>
      <c r="C513" s="30"/>
      <c r="L513" s="30"/>
      <c r="M513" s="30"/>
    </row>
    <row r="514" spans="2:13">
      <c r="B514" s="30"/>
      <c r="C514" s="30"/>
      <c r="L514" s="30"/>
      <c r="M514" s="30"/>
    </row>
    <row r="515" spans="2:13">
      <c r="B515" s="30"/>
      <c r="C515" s="30"/>
      <c r="L515" s="30"/>
      <c r="M515" s="30"/>
    </row>
    <row r="516" spans="2:13">
      <c r="B516" s="30"/>
      <c r="C516" s="30"/>
      <c r="L516" s="30"/>
      <c r="M516" s="30"/>
    </row>
    <row r="517" spans="2:13">
      <c r="B517" s="30"/>
      <c r="C517" s="30"/>
      <c r="L517" s="30"/>
      <c r="M517" s="30"/>
    </row>
    <row r="518" spans="2:13">
      <c r="B518" s="30"/>
      <c r="C518" s="30"/>
      <c r="L518" s="30"/>
      <c r="M518" s="30"/>
    </row>
    <row r="519" spans="2:13">
      <c r="B519" s="30"/>
      <c r="C519" s="30"/>
      <c r="L519" s="30"/>
      <c r="M519" s="30"/>
    </row>
    <row r="520" spans="2:13">
      <c r="B520" s="30"/>
      <c r="C520" s="30"/>
      <c r="L520" s="30"/>
      <c r="M520" s="30"/>
    </row>
    <row r="521" spans="2:13">
      <c r="B521" s="30"/>
      <c r="C521" s="30"/>
      <c r="L521" s="30"/>
      <c r="M521" s="30"/>
    </row>
    <row r="522" spans="2:13">
      <c r="B522" s="30"/>
      <c r="C522" s="30"/>
      <c r="L522" s="30"/>
      <c r="M522" s="30"/>
    </row>
    <row r="523" spans="2:13">
      <c r="B523" s="30"/>
      <c r="C523" s="30"/>
      <c r="L523" s="30"/>
      <c r="M523" s="30"/>
    </row>
    <row r="524" spans="2:13">
      <c r="B524" s="30"/>
      <c r="C524" s="30"/>
      <c r="L524" s="30"/>
      <c r="M524" s="30"/>
    </row>
    <row r="525" spans="2:13">
      <c r="B525" s="30"/>
      <c r="C525" s="30"/>
      <c r="L525" s="30"/>
      <c r="M525" s="30"/>
    </row>
    <row r="526" spans="2:13">
      <c r="B526" s="30"/>
      <c r="C526" s="30"/>
      <c r="L526" s="30"/>
      <c r="M526" s="30"/>
    </row>
    <row r="527" spans="2:13">
      <c r="B527" s="30"/>
      <c r="C527" s="30"/>
      <c r="L527" s="30"/>
      <c r="M527" s="30"/>
    </row>
    <row r="528" spans="2:13">
      <c r="B528" s="30"/>
      <c r="C528" s="30"/>
      <c r="L528" s="30"/>
      <c r="M528" s="30"/>
    </row>
    <row r="529" spans="2:13">
      <c r="B529" s="30"/>
      <c r="C529" s="30"/>
      <c r="L529" s="30"/>
      <c r="M529" s="30"/>
    </row>
    <row r="530" spans="2:13">
      <c r="B530" s="30"/>
      <c r="C530" s="30"/>
      <c r="L530" s="30"/>
      <c r="M530" s="30"/>
    </row>
    <row r="531" spans="2:13">
      <c r="B531" s="30"/>
      <c r="C531" s="30"/>
      <c r="L531" s="30"/>
      <c r="M531" s="30"/>
    </row>
    <row r="532" spans="2:13">
      <c r="B532" s="30"/>
      <c r="C532" s="30"/>
      <c r="L532" s="30"/>
      <c r="M532" s="30"/>
    </row>
    <row r="533" spans="2:13">
      <c r="B533" s="30"/>
      <c r="C533" s="30"/>
      <c r="L533" s="30"/>
      <c r="M533" s="30"/>
    </row>
    <row r="534" spans="2:13">
      <c r="B534" s="30"/>
      <c r="C534" s="30"/>
      <c r="L534" s="30"/>
      <c r="M534" s="30"/>
    </row>
    <row r="535" spans="2:13">
      <c r="B535" s="30"/>
      <c r="C535" s="30"/>
      <c r="L535" s="30"/>
      <c r="M535" s="30"/>
    </row>
    <row r="536" spans="2:13">
      <c r="B536" s="30"/>
      <c r="C536" s="30"/>
      <c r="L536" s="30"/>
      <c r="M536" s="30"/>
    </row>
    <row r="537" spans="2:13">
      <c r="B537" s="30"/>
      <c r="C537" s="30"/>
      <c r="L537" s="30"/>
      <c r="M537" s="30"/>
    </row>
    <row r="538" spans="2:13">
      <c r="B538" s="30"/>
      <c r="C538" s="30"/>
      <c r="L538" s="30"/>
      <c r="M538" s="30"/>
    </row>
    <row r="539" spans="2:13">
      <c r="B539" s="30"/>
      <c r="C539" s="30"/>
      <c r="L539" s="30"/>
      <c r="M539" s="30"/>
    </row>
    <row r="540" spans="2:13">
      <c r="B540" s="30"/>
      <c r="C540" s="30"/>
      <c r="L540" s="30"/>
      <c r="M540" s="30"/>
    </row>
    <row r="541" spans="2:13">
      <c r="B541" s="30"/>
      <c r="C541" s="30"/>
      <c r="L541" s="30"/>
      <c r="M541" s="30"/>
    </row>
    <row r="542" spans="2:13">
      <c r="B542" s="30"/>
      <c r="C542" s="30"/>
      <c r="L542" s="30"/>
      <c r="M542" s="30"/>
    </row>
    <row r="543" spans="2:13">
      <c r="B543" s="30"/>
      <c r="C543" s="30"/>
      <c r="L543" s="30"/>
      <c r="M543" s="30"/>
    </row>
    <row r="544" spans="2:13">
      <c r="B544" s="30"/>
      <c r="C544" s="30"/>
      <c r="L544" s="30"/>
      <c r="M544" s="30"/>
    </row>
    <row r="545" spans="2:13">
      <c r="B545" s="30"/>
      <c r="C545" s="30"/>
      <c r="L545" s="30"/>
      <c r="M545" s="30"/>
    </row>
    <row r="546" spans="2:13">
      <c r="B546" s="30"/>
      <c r="C546" s="30"/>
      <c r="L546" s="30"/>
      <c r="M546" s="30"/>
    </row>
    <row r="547" spans="2:13">
      <c r="B547" s="30"/>
      <c r="C547" s="30"/>
      <c r="L547" s="30"/>
      <c r="M547" s="30"/>
    </row>
    <row r="548" spans="2:13">
      <c r="B548" s="30"/>
      <c r="C548" s="30"/>
      <c r="L548" s="30"/>
      <c r="M548" s="30"/>
    </row>
    <row r="549" spans="2:13">
      <c r="B549" s="30"/>
      <c r="C549" s="30"/>
      <c r="L549" s="30"/>
      <c r="M549" s="30"/>
    </row>
    <row r="550" spans="2:13">
      <c r="B550" s="30"/>
      <c r="C550" s="30"/>
      <c r="L550" s="30"/>
      <c r="M550" s="30"/>
    </row>
    <row r="551" spans="2:13">
      <c r="B551" s="30"/>
      <c r="C551" s="30"/>
      <c r="L551" s="30"/>
      <c r="M551" s="30"/>
    </row>
    <row r="552" spans="2:13">
      <c r="B552" s="30"/>
      <c r="C552" s="30"/>
      <c r="L552" s="30"/>
      <c r="M552" s="30"/>
    </row>
    <row r="553" spans="2:13">
      <c r="B553" s="30"/>
      <c r="C553" s="30"/>
      <c r="L553" s="30"/>
      <c r="M553" s="30"/>
    </row>
    <row r="554" spans="2:13">
      <c r="B554" s="30"/>
      <c r="C554" s="30"/>
      <c r="L554" s="30"/>
      <c r="M554" s="30"/>
    </row>
    <row r="555" spans="2:13">
      <c r="B555" s="30"/>
      <c r="C555" s="30"/>
      <c r="L555" s="30"/>
      <c r="M555" s="30"/>
    </row>
    <row r="556" spans="2:13">
      <c r="B556" s="30"/>
      <c r="C556" s="30"/>
      <c r="L556" s="30"/>
      <c r="M556" s="30"/>
    </row>
    <row r="557" spans="2:13">
      <c r="B557" s="30"/>
      <c r="C557" s="30"/>
      <c r="L557" s="30"/>
      <c r="M557" s="30"/>
    </row>
    <row r="558" spans="2:13">
      <c r="B558" s="30"/>
      <c r="C558" s="30"/>
      <c r="L558" s="30"/>
      <c r="M558" s="30"/>
    </row>
    <row r="559" spans="2:13">
      <c r="B559" s="30"/>
      <c r="C559" s="30"/>
      <c r="L559" s="30"/>
      <c r="M559" s="30"/>
    </row>
    <row r="560" spans="2:13">
      <c r="B560" s="30"/>
      <c r="C560" s="30"/>
      <c r="L560" s="30"/>
      <c r="M560" s="30"/>
    </row>
    <row r="561" spans="2:13">
      <c r="B561" s="30"/>
      <c r="C561" s="30"/>
      <c r="L561" s="30"/>
      <c r="M561" s="30"/>
    </row>
    <row r="562" spans="2:13">
      <c r="B562" s="30"/>
      <c r="C562" s="30"/>
      <c r="L562" s="30"/>
      <c r="M562" s="30"/>
    </row>
    <row r="563" spans="2:13">
      <c r="B563" s="30"/>
      <c r="C563" s="30"/>
      <c r="L563" s="30"/>
      <c r="M563" s="30"/>
    </row>
    <row r="564" spans="2:13">
      <c r="B564" s="30"/>
      <c r="C564" s="30"/>
      <c r="L564" s="30"/>
      <c r="M564" s="30"/>
    </row>
    <row r="565" spans="2:13">
      <c r="B565" s="30"/>
      <c r="C565" s="30"/>
      <c r="L565" s="30"/>
      <c r="M565" s="30"/>
    </row>
    <row r="566" spans="2:13">
      <c r="B566" s="30"/>
      <c r="C566" s="30"/>
      <c r="L566" s="30"/>
      <c r="M566" s="30"/>
    </row>
    <row r="567" spans="2:13">
      <c r="B567" s="30"/>
      <c r="C567" s="30"/>
      <c r="L567" s="30"/>
      <c r="M567" s="30"/>
    </row>
    <row r="568" spans="2:13">
      <c r="B568" s="30"/>
      <c r="C568" s="30"/>
      <c r="L568" s="30"/>
      <c r="M568" s="30"/>
    </row>
    <row r="569" spans="2:13">
      <c r="B569" s="30"/>
      <c r="C569" s="30"/>
      <c r="L569" s="30"/>
      <c r="M569" s="30"/>
    </row>
    <row r="570" spans="2:13">
      <c r="B570" s="30"/>
      <c r="C570" s="30"/>
      <c r="L570" s="30"/>
      <c r="M570" s="30"/>
    </row>
    <row r="571" spans="2:13">
      <c r="B571" s="30"/>
      <c r="C571" s="30"/>
      <c r="L571" s="30"/>
      <c r="M571" s="30"/>
    </row>
    <row r="572" spans="2:13">
      <c r="B572" s="30"/>
      <c r="C572" s="30"/>
      <c r="L572" s="30"/>
      <c r="M572" s="30"/>
    </row>
    <row r="573" spans="2:13">
      <c r="B573" s="30"/>
      <c r="C573" s="30"/>
      <c r="L573" s="30"/>
      <c r="M573" s="30"/>
    </row>
    <row r="574" spans="2:13">
      <c r="B574" s="30"/>
      <c r="C574" s="30"/>
      <c r="L574" s="30"/>
      <c r="M574" s="30"/>
    </row>
    <row r="575" spans="2:13">
      <c r="B575" s="30"/>
      <c r="C575" s="30"/>
      <c r="L575" s="30"/>
      <c r="M575" s="30"/>
    </row>
    <row r="576" spans="2:13">
      <c r="B576" s="30"/>
      <c r="C576" s="30"/>
      <c r="L576" s="30"/>
      <c r="M576" s="30"/>
    </row>
    <row r="577" spans="2:13">
      <c r="B577" s="30"/>
      <c r="C577" s="30"/>
      <c r="L577" s="30"/>
      <c r="M577" s="30"/>
    </row>
    <row r="578" spans="2:13">
      <c r="B578" s="30"/>
      <c r="C578" s="30"/>
      <c r="L578" s="30"/>
      <c r="M578" s="30"/>
    </row>
    <row r="579" spans="2:13">
      <c r="B579" s="30"/>
      <c r="C579" s="30"/>
      <c r="L579" s="30"/>
      <c r="M579" s="30"/>
    </row>
    <row r="580" spans="2:13">
      <c r="B580" s="30"/>
      <c r="C580" s="30"/>
      <c r="L580" s="30"/>
      <c r="M580" s="30"/>
    </row>
    <row r="581" spans="2:13">
      <c r="B581" s="30"/>
      <c r="C581" s="30"/>
      <c r="L581" s="30"/>
      <c r="M581" s="30"/>
    </row>
    <row r="582" spans="2:13">
      <c r="B582" s="30"/>
      <c r="C582" s="30"/>
      <c r="L582" s="30"/>
      <c r="M582" s="30"/>
    </row>
    <row r="583" spans="2:13">
      <c r="B583" s="30"/>
      <c r="C583" s="30"/>
      <c r="L583" s="30"/>
      <c r="M583" s="30"/>
    </row>
    <row r="584" spans="2:13">
      <c r="B584" s="30"/>
      <c r="C584" s="30"/>
      <c r="L584" s="30"/>
      <c r="M584" s="30"/>
    </row>
    <row r="585" spans="2:13">
      <c r="B585" s="30"/>
      <c r="C585" s="30"/>
      <c r="L585" s="30"/>
      <c r="M585" s="30"/>
    </row>
    <row r="586" spans="2:13">
      <c r="B586" s="30"/>
      <c r="C586" s="30"/>
      <c r="L586" s="30"/>
      <c r="M586" s="30"/>
    </row>
    <row r="587" spans="2:13">
      <c r="B587" s="30"/>
      <c r="C587" s="30"/>
      <c r="L587" s="30"/>
      <c r="M587" s="30"/>
    </row>
    <row r="588" spans="2:13">
      <c r="B588" s="30"/>
      <c r="C588" s="30"/>
      <c r="L588" s="30"/>
      <c r="M588" s="30"/>
    </row>
    <row r="589" spans="2:13">
      <c r="B589" s="30"/>
      <c r="C589" s="30"/>
      <c r="L589" s="30"/>
      <c r="M589" s="30"/>
    </row>
    <row r="590" spans="2:13">
      <c r="B590" s="30"/>
      <c r="C590" s="30"/>
      <c r="L590" s="30"/>
      <c r="M590" s="30"/>
    </row>
    <row r="591" spans="2:13">
      <c r="B591" s="30"/>
      <c r="C591" s="30"/>
      <c r="L591" s="30"/>
      <c r="M591" s="30"/>
    </row>
    <row r="592" spans="2:13">
      <c r="B592" s="30"/>
      <c r="C592" s="30"/>
      <c r="L592" s="30"/>
      <c r="M592" s="30"/>
    </row>
    <row r="593" spans="2:13">
      <c r="B593" s="30"/>
      <c r="C593" s="30"/>
      <c r="L593" s="30"/>
      <c r="M593" s="30"/>
    </row>
    <row r="594" spans="2:13">
      <c r="B594" s="30"/>
      <c r="C594" s="30"/>
      <c r="L594" s="30"/>
      <c r="M594" s="30"/>
    </row>
    <row r="595" spans="2:13">
      <c r="B595" s="30"/>
      <c r="C595" s="30"/>
      <c r="L595" s="30"/>
      <c r="M595" s="30"/>
    </row>
    <row r="596" spans="2:13">
      <c r="B596" s="30"/>
      <c r="C596" s="30"/>
      <c r="L596" s="30"/>
      <c r="M596" s="30"/>
    </row>
    <row r="597" spans="2:13">
      <c r="B597" s="30"/>
      <c r="C597" s="30"/>
      <c r="L597" s="30"/>
      <c r="M597" s="30"/>
    </row>
    <row r="598" spans="2:13">
      <c r="B598" s="30"/>
      <c r="C598" s="30"/>
      <c r="L598" s="30"/>
      <c r="M598" s="30"/>
    </row>
    <row r="599" spans="2:13">
      <c r="B599" s="30"/>
      <c r="C599" s="30"/>
      <c r="L599" s="30"/>
      <c r="M599" s="30"/>
    </row>
    <row r="600" spans="2:13">
      <c r="B600" s="30"/>
      <c r="C600" s="30"/>
      <c r="L600" s="30"/>
      <c r="M600" s="30"/>
    </row>
    <row r="601" spans="2:13">
      <c r="B601" s="30"/>
      <c r="C601" s="30"/>
      <c r="L601" s="30"/>
      <c r="M601" s="30"/>
    </row>
    <row r="602" spans="2:13">
      <c r="B602" s="30"/>
      <c r="C602" s="30"/>
      <c r="L602" s="30"/>
      <c r="M602" s="30"/>
    </row>
    <row r="603" spans="2:13">
      <c r="B603" s="30"/>
      <c r="C603" s="30"/>
      <c r="L603" s="30"/>
      <c r="M603" s="30"/>
    </row>
    <row r="604" spans="2:13">
      <c r="B604" s="30"/>
      <c r="C604" s="30"/>
      <c r="L604" s="30"/>
      <c r="M604" s="30"/>
    </row>
    <row r="605" spans="2:13">
      <c r="B605" s="30"/>
      <c r="C605" s="30"/>
      <c r="L605" s="30"/>
      <c r="M605" s="30"/>
    </row>
    <row r="606" spans="2:13">
      <c r="B606" s="30"/>
      <c r="C606" s="30"/>
      <c r="L606" s="30"/>
      <c r="M606" s="30"/>
    </row>
    <row r="607" spans="2:13">
      <c r="B607" s="30"/>
      <c r="C607" s="30"/>
      <c r="L607" s="30"/>
      <c r="M607" s="30"/>
    </row>
    <row r="608" spans="2:13">
      <c r="C608" s="4"/>
    </row>
    <row r="609" spans="3:3">
      <c r="C609" s="4"/>
    </row>
    <row r="610" spans="3:3">
      <c r="C610" s="4"/>
    </row>
    <row r="611" spans="3:3">
      <c r="C611" s="4"/>
    </row>
    <row r="612" spans="3:3">
      <c r="C612" s="4"/>
    </row>
    <row r="613" spans="3:3">
      <c r="C613" s="4"/>
    </row>
    <row r="614" spans="3:3">
      <c r="C614" s="4"/>
    </row>
    <row r="615" spans="3:3">
      <c r="C615" s="4"/>
    </row>
    <row r="616" spans="3:3">
      <c r="C616" s="4"/>
    </row>
    <row r="617" spans="3:3">
      <c r="C617" s="4"/>
    </row>
    <row r="618" spans="3:3">
      <c r="C618" s="4"/>
    </row>
    <row r="619" spans="3:3">
      <c r="C619" s="4"/>
    </row>
    <row r="620" spans="3:3">
      <c r="C620" s="4"/>
    </row>
    <row r="621" spans="3:3">
      <c r="C621" s="4"/>
    </row>
    <row r="622" spans="3:3">
      <c r="C622" s="4"/>
    </row>
    <row r="623" spans="3:3">
      <c r="C623" s="4"/>
    </row>
    <row r="624" spans="3:3">
      <c r="C624" s="4"/>
    </row>
    <row r="625" spans="3:3">
      <c r="C625" s="4"/>
    </row>
    <row r="626" spans="3:3">
      <c r="C626" s="4"/>
    </row>
    <row r="627" spans="3:3">
      <c r="C627" s="4"/>
    </row>
    <row r="628" spans="3:3">
      <c r="C628" s="4"/>
    </row>
    <row r="629" spans="3:3">
      <c r="C629" s="4"/>
    </row>
    <row r="630" spans="3:3">
      <c r="C630" s="4"/>
    </row>
    <row r="631" spans="3:3">
      <c r="C631" s="4"/>
    </row>
    <row r="632" spans="3:3">
      <c r="C632" s="4"/>
    </row>
    <row r="633" spans="3:3">
      <c r="C633" s="4"/>
    </row>
    <row r="634" spans="3:3">
      <c r="C634" s="4"/>
    </row>
    <row r="635" spans="3:3">
      <c r="C635" s="4"/>
    </row>
    <row r="636" spans="3:3">
      <c r="C636" s="4"/>
    </row>
    <row r="637" spans="3:3">
      <c r="C637" s="4"/>
    </row>
    <row r="638" spans="3:3">
      <c r="C638" s="4"/>
    </row>
    <row r="639" spans="3:3">
      <c r="C639" s="4"/>
    </row>
    <row r="640" spans="3:3">
      <c r="C640" s="4"/>
    </row>
    <row r="641" spans="3:3">
      <c r="C641" s="4"/>
    </row>
    <row r="642" spans="3:3">
      <c r="C642" s="4"/>
    </row>
    <row r="643" spans="3:3">
      <c r="C643" s="4"/>
    </row>
    <row r="644" spans="3:3">
      <c r="C644" s="4"/>
    </row>
    <row r="645" spans="3:3">
      <c r="C645" s="4"/>
    </row>
    <row r="646" spans="3:3">
      <c r="C646" s="4"/>
    </row>
    <row r="647" spans="3:3">
      <c r="C647" s="4"/>
    </row>
    <row r="648" spans="3:3">
      <c r="C648" s="4"/>
    </row>
    <row r="649" spans="3:3">
      <c r="C649" s="4"/>
    </row>
    <row r="650" spans="3:3">
      <c r="C650" s="4"/>
    </row>
    <row r="651" spans="3:3">
      <c r="C651" s="4"/>
    </row>
    <row r="652" spans="3:3">
      <c r="C652" s="4"/>
    </row>
    <row r="653" spans="3:3">
      <c r="C653" s="4"/>
    </row>
    <row r="654" spans="3:3">
      <c r="C654" s="4"/>
    </row>
    <row r="655" spans="3:3">
      <c r="C655" s="4"/>
    </row>
    <row r="656" spans="3:3">
      <c r="C656" s="4"/>
    </row>
    <row r="657" spans="3:3">
      <c r="C657" s="4"/>
    </row>
    <row r="658" spans="3:3">
      <c r="C658" s="4"/>
    </row>
    <row r="659" spans="3:3">
      <c r="C659" s="4"/>
    </row>
    <row r="660" spans="3:3">
      <c r="C660" s="4"/>
    </row>
    <row r="661" spans="3:3">
      <c r="C661" s="4"/>
    </row>
    <row r="662" spans="3:3">
      <c r="C662" s="4"/>
    </row>
    <row r="663" spans="3:3">
      <c r="C663" s="4"/>
    </row>
    <row r="664" spans="3:3">
      <c r="C664" s="4"/>
    </row>
    <row r="665" spans="3:3">
      <c r="C665" s="4"/>
    </row>
    <row r="666" spans="3:3">
      <c r="C666" s="4"/>
    </row>
    <row r="667" spans="3:3">
      <c r="C667" s="4"/>
    </row>
    <row r="668" spans="3:3">
      <c r="C668" s="4"/>
    </row>
    <row r="669" spans="3:3">
      <c r="C669" s="4"/>
    </row>
    <row r="670" spans="3:3">
      <c r="C670" s="4"/>
    </row>
    <row r="671" spans="3:3">
      <c r="C671" s="4"/>
    </row>
    <row r="672" spans="3:3">
      <c r="C672" s="4"/>
    </row>
    <row r="673" spans="3:3">
      <c r="C673" s="4"/>
    </row>
    <row r="674" spans="3:3">
      <c r="C674" s="4"/>
    </row>
    <row r="675" spans="3:3">
      <c r="C675" s="4"/>
    </row>
    <row r="676" spans="3:3">
      <c r="C676" s="4"/>
    </row>
    <row r="677" spans="3:3">
      <c r="C677" s="4"/>
    </row>
    <row r="678" spans="3:3">
      <c r="C678" s="4"/>
    </row>
    <row r="679" spans="3:3">
      <c r="C679" s="4"/>
    </row>
    <row r="680" spans="3:3">
      <c r="C680" s="4"/>
    </row>
    <row r="681" spans="3:3">
      <c r="C681" s="4"/>
    </row>
    <row r="682" spans="3:3">
      <c r="C682" s="4"/>
    </row>
    <row r="683" spans="3:3">
      <c r="C683" s="4"/>
    </row>
    <row r="684" spans="3:3">
      <c r="C684" s="4"/>
    </row>
    <row r="685" spans="3:3">
      <c r="C685" s="4"/>
    </row>
    <row r="686" spans="3:3">
      <c r="C686" s="4"/>
    </row>
    <row r="687" spans="3:3">
      <c r="C687" s="4"/>
    </row>
    <row r="688" spans="3:3">
      <c r="C688" s="4"/>
    </row>
    <row r="689" spans="3:3">
      <c r="C689" s="4"/>
    </row>
    <row r="690" spans="3:3">
      <c r="C690" s="4"/>
    </row>
    <row r="691" spans="3:3">
      <c r="C691" s="4"/>
    </row>
    <row r="692" spans="3:3">
      <c r="C692" s="4"/>
    </row>
    <row r="693" spans="3:3">
      <c r="C693" s="4"/>
    </row>
    <row r="694" spans="3:3">
      <c r="C694" s="4"/>
    </row>
    <row r="695" spans="3:3">
      <c r="C695" s="4"/>
    </row>
    <row r="696" spans="3:3">
      <c r="C696" s="4"/>
    </row>
    <row r="697" spans="3:3">
      <c r="C697" s="4"/>
    </row>
    <row r="698" spans="3:3">
      <c r="C698" s="4"/>
    </row>
    <row r="699" spans="3:3">
      <c r="C699" s="4"/>
    </row>
    <row r="700" spans="3:3">
      <c r="C700" s="4"/>
    </row>
    <row r="701" spans="3:3">
      <c r="C701" s="4"/>
    </row>
    <row r="702" spans="3:3">
      <c r="C702" s="4"/>
    </row>
    <row r="703" spans="3:3">
      <c r="C703" s="4"/>
    </row>
    <row r="704" spans="3:3">
      <c r="C704" s="4"/>
    </row>
    <row r="705" spans="3:3">
      <c r="C705" s="4"/>
    </row>
    <row r="706" spans="3:3">
      <c r="C706" s="4"/>
    </row>
    <row r="707" spans="3:3">
      <c r="C707" s="4"/>
    </row>
    <row r="708" spans="3:3">
      <c r="C708" s="4"/>
    </row>
    <row r="709" spans="3:3">
      <c r="C709" s="4"/>
    </row>
    <row r="710" spans="3:3">
      <c r="C710" s="4"/>
    </row>
    <row r="711" spans="3:3">
      <c r="C711" s="4"/>
    </row>
    <row r="712" spans="3:3">
      <c r="C712" s="4"/>
    </row>
    <row r="713" spans="3:3">
      <c r="C713" s="4"/>
    </row>
    <row r="714" spans="3:3">
      <c r="C714" s="4"/>
    </row>
    <row r="715" spans="3:3">
      <c r="C715" s="4"/>
    </row>
    <row r="716" spans="3:3">
      <c r="C716" s="4"/>
    </row>
    <row r="717" spans="3:3">
      <c r="C717" s="4"/>
    </row>
    <row r="718" spans="3:3">
      <c r="C718" s="4"/>
    </row>
    <row r="719" spans="3:3">
      <c r="C719" s="4"/>
    </row>
    <row r="720" spans="3:3">
      <c r="C720" s="4"/>
    </row>
    <row r="721" spans="3:3">
      <c r="C721" s="4"/>
    </row>
    <row r="722" spans="3:3">
      <c r="C722" s="4"/>
    </row>
    <row r="723" spans="3:3">
      <c r="C723" s="4"/>
    </row>
    <row r="724" spans="3:3">
      <c r="C724" s="4"/>
    </row>
    <row r="725" spans="3:3">
      <c r="C725" s="4"/>
    </row>
    <row r="726" spans="3:3">
      <c r="C726" s="4"/>
    </row>
    <row r="727" spans="3:3">
      <c r="C727" s="4"/>
    </row>
    <row r="728" spans="3:3">
      <c r="C728" s="4"/>
    </row>
    <row r="729" spans="3:3">
      <c r="C729" s="4"/>
    </row>
    <row r="730" spans="3:3">
      <c r="C730" s="4"/>
    </row>
    <row r="731" spans="3:3">
      <c r="C731" s="4"/>
    </row>
    <row r="732" spans="3:3">
      <c r="C732" s="4"/>
    </row>
    <row r="733" spans="3:3">
      <c r="C733" s="4"/>
    </row>
    <row r="734" spans="3:3">
      <c r="C734" s="4"/>
    </row>
    <row r="735" spans="3:3">
      <c r="C735" s="4"/>
    </row>
    <row r="736" spans="3:3">
      <c r="C736" s="4"/>
    </row>
    <row r="737" spans="3:3">
      <c r="C737" s="4"/>
    </row>
    <row r="738" spans="3:3">
      <c r="C738" s="4"/>
    </row>
    <row r="739" spans="3:3">
      <c r="C739" s="4"/>
    </row>
    <row r="740" spans="3:3">
      <c r="C740" s="4"/>
    </row>
    <row r="741" spans="3:3">
      <c r="C741" s="4"/>
    </row>
    <row r="742" spans="3:3">
      <c r="C742" s="4"/>
    </row>
    <row r="743" spans="3:3">
      <c r="C743" s="4"/>
    </row>
    <row r="744" spans="3:3">
      <c r="C744" s="4"/>
    </row>
    <row r="745" spans="3:3">
      <c r="C745" s="4"/>
    </row>
    <row r="746" spans="3:3">
      <c r="C746" s="4"/>
    </row>
    <row r="747" spans="3:3">
      <c r="C747" s="4"/>
    </row>
    <row r="748" spans="3:3">
      <c r="C748" s="4"/>
    </row>
    <row r="749" spans="3:3">
      <c r="C749" s="4"/>
    </row>
    <row r="750" spans="3:3">
      <c r="C750" s="4"/>
    </row>
    <row r="751" spans="3:3">
      <c r="C751" s="4"/>
    </row>
    <row r="752" spans="3:3">
      <c r="C752" s="4"/>
    </row>
    <row r="753" spans="3:3">
      <c r="C753" s="4"/>
    </row>
    <row r="754" spans="3:3">
      <c r="C754" s="4"/>
    </row>
    <row r="755" spans="3:3">
      <c r="C755" s="4"/>
    </row>
    <row r="756" spans="3:3">
      <c r="C756" s="4"/>
    </row>
    <row r="757" spans="3:3">
      <c r="C757" s="4"/>
    </row>
    <row r="758" spans="3:3">
      <c r="C758" s="4"/>
    </row>
    <row r="759" spans="3:3">
      <c r="C759" s="4"/>
    </row>
    <row r="760" spans="3:3">
      <c r="C760" s="4"/>
    </row>
    <row r="761" spans="3:3">
      <c r="C761" s="4"/>
    </row>
    <row r="762" spans="3:3">
      <c r="C762" s="4"/>
    </row>
    <row r="763" spans="3:3">
      <c r="C763" s="4"/>
    </row>
    <row r="764" spans="3:3">
      <c r="C764" s="4"/>
    </row>
    <row r="765" spans="3:3">
      <c r="C765" s="4"/>
    </row>
    <row r="766" spans="3:3">
      <c r="C766" s="4"/>
    </row>
    <row r="767" spans="3:3">
      <c r="C767" s="4"/>
    </row>
    <row r="768" spans="3:3">
      <c r="C768" s="4"/>
    </row>
    <row r="769" spans="3:3">
      <c r="C769" s="4"/>
    </row>
    <row r="770" spans="3:3">
      <c r="C770" s="4"/>
    </row>
    <row r="771" spans="3:3">
      <c r="C771" s="4"/>
    </row>
    <row r="772" spans="3:3">
      <c r="C772" s="4"/>
    </row>
    <row r="773" spans="3:3">
      <c r="C773" s="4"/>
    </row>
    <row r="774" spans="3:3">
      <c r="C774" s="4"/>
    </row>
    <row r="775" spans="3:3">
      <c r="C775" s="4"/>
    </row>
    <row r="776" spans="3:3">
      <c r="C776" s="4"/>
    </row>
    <row r="777" spans="3:3">
      <c r="C777" s="4"/>
    </row>
    <row r="778" spans="3:3">
      <c r="C778" s="4"/>
    </row>
    <row r="779" spans="3:3">
      <c r="C779" s="4"/>
    </row>
    <row r="780" spans="3:3">
      <c r="C780" s="4"/>
    </row>
    <row r="781" spans="3:3">
      <c r="C781" s="4"/>
    </row>
    <row r="782" spans="3:3">
      <c r="C782" s="4"/>
    </row>
    <row r="783" spans="3:3">
      <c r="C783" s="4"/>
    </row>
    <row r="784" spans="3:3">
      <c r="C784" s="4"/>
    </row>
    <row r="785" spans="3:3">
      <c r="C785" s="4"/>
    </row>
    <row r="786" spans="3:3">
      <c r="C786" s="4"/>
    </row>
    <row r="787" spans="3:3">
      <c r="C787" s="4"/>
    </row>
    <row r="788" spans="3:3">
      <c r="C788" s="4"/>
    </row>
    <row r="789" spans="3:3">
      <c r="C789" s="4"/>
    </row>
    <row r="790" spans="3:3">
      <c r="C790" s="4"/>
    </row>
    <row r="791" spans="3:3">
      <c r="C791" s="4"/>
    </row>
    <row r="792" spans="3:3">
      <c r="C792" s="4"/>
    </row>
    <row r="793" spans="3:3">
      <c r="C793" s="4"/>
    </row>
    <row r="794" spans="3:3">
      <c r="C794" s="4"/>
    </row>
    <row r="795" spans="3:3">
      <c r="C795" s="4"/>
    </row>
    <row r="796" spans="3:3">
      <c r="C796" s="4"/>
    </row>
    <row r="797" spans="3:3">
      <c r="C797" s="4"/>
    </row>
    <row r="798" spans="3:3">
      <c r="C798" s="4"/>
    </row>
    <row r="799" spans="3:3">
      <c r="C799" s="4"/>
    </row>
    <row r="800" spans="3:3">
      <c r="C800" s="4"/>
    </row>
    <row r="801" spans="3:3">
      <c r="C801" s="4"/>
    </row>
    <row r="802" spans="3:3">
      <c r="C802" s="4"/>
    </row>
    <row r="803" spans="3:3">
      <c r="C803" s="4"/>
    </row>
    <row r="804" spans="3:3">
      <c r="C804" s="4"/>
    </row>
    <row r="805" spans="3:3">
      <c r="C805" s="4"/>
    </row>
  </sheetData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2:O19"/>
  <sheetViews>
    <sheetView workbookViewId="0"/>
  </sheetViews>
  <sheetFormatPr defaultRowHeight="13.5"/>
  <cols>
    <col min="2" max="2" width="13" customWidth="1"/>
    <col min="3" max="3" width="11.125" customWidth="1"/>
    <col min="4" max="4" width="10.375" customWidth="1"/>
    <col min="5" max="5" width="10.875" customWidth="1"/>
    <col min="6" max="6" width="11" customWidth="1"/>
    <col min="7" max="7" width="11.25" customWidth="1"/>
    <col min="8" max="8" width="10.875" customWidth="1"/>
    <col min="14" max="14" width="11.625" bestFit="1" customWidth="1"/>
  </cols>
  <sheetData>
    <row r="2" spans="2:15">
      <c r="B2" s="35" t="s">
        <v>40</v>
      </c>
    </row>
    <row r="3" spans="2:15">
      <c r="B3" s="55"/>
      <c r="C3" s="56" t="s">
        <v>35</v>
      </c>
      <c r="D3" s="56"/>
      <c r="E3" s="56" t="s">
        <v>36</v>
      </c>
      <c r="F3" s="55"/>
      <c r="G3" s="56" t="s">
        <v>37</v>
      </c>
      <c r="H3" s="56"/>
      <c r="I3" s="56" t="s">
        <v>42</v>
      </c>
      <c r="J3" s="56"/>
      <c r="K3" s="56" t="s">
        <v>43</v>
      </c>
      <c r="L3" s="56"/>
    </row>
    <row r="4" spans="2:15">
      <c r="B4" s="55"/>
      <c r="C4" s="36" t="s">
        <v>38</v>
      </c>
      <c r="D4" s="36" t="s">
        <v>39</v>
      </c>
      <c r="E4" s="36" t="s">
        <v>38</v>
      </c>
      <c r="F4" s="36" t="s">
        <v>39</v>
      </c>
      <c r="G4" s="36" t="s">
        <v>38</v>
      </c>
      <c r="H4" s="36" t="s">
        <v>39</v>
      </c>
      <c r="I4" s="43" t="s">
        <v>38</v>
      </c>
      <c r="J4" s="43" t="s">
        <v>39</v>
      </c>
      <c r="K4" s="43" t="s">
        <v>38</v>
      </c>
      <c r="L4" s="43" t="s">
        <v>39</v>
      </c>
    </row>
    <row r="5" spans="2:15">
      <c r="B5" s="36" t="s">
        <v>30</v>
      </c>
      <c r="C5" s="41">
        <v>7.5194790941331865E-5</v>
      </c>
      <c r="D5" s="40">
        <v>9230.7324212916938</v>
      </c>
      <c r="E5" s="36">
        <v>8.0000000000000007E-5</v>
      </c>
      <c r="F5" s="40">
        <v>8954.5046744571264</v>
      </c>
      <c r="G5" s="36">
        <v>7.4980000000000004E-5</v>
      </c>
      <c r="H5" s="36">
        <v>9340</v>
      </c>
      <c r="I5" s="44">
        <f>C5/G5</f>
        <v>1.0028646431225909</v>
      </c>
      <c r="J5" s="44">
        <f>D5/H5</f>
        <v>0.98830111576998858</v>
      </c>
      <c r="K5" s="44">
        <f>E5/G5</f>
        <v>1.0669511869831956</v>
      </c>
      <c r="L5" s="44">
        <f>F5/H5</f>
        <v>0.95872641054144825</v>
      </c>
    </row>
    <row r="6" spans="2:15">
      <c r="B6" s="36" t="s">
        <v>31</v>
      </c>
      <c r="C6" s="42">
        <v>9.1487726955130503E-4</v>
      </c>
      <c r="D6" s="40">
        <v>28011.687301066864</v>
      </c>
      <c r="E6" s="36">
        <v>9.2000000000000003E-4</v>
      </c>
      <c r="F6" s="40">
        <v>28117.471026483166</v>
      </c>
      <c r="G6" s="36">
        <v>9.0899999999999998E-4</v>
      </c>
      <c r="H6" s="36">
        <v>27960</v>
      </c>
      <c r="I6" s="44">
        <f t="shared" ref="I6:I8" si="0">C6/G6</f>
        <v>1.0064656430707426</v>
      </c>
      <c r="J6" s="44">
        <f t="shared" ref="J6:J8" si="1">D6/H6</f>
        <v>1.0018486159179851</v>
      </c>
      <c r="K6" s="44">
        <f t="shared" ref="K6:K8" si="2">E6/G6</f>
        <v>1.0121012101210121</v>
      </c>
      <c r="L6" s="44">
        <f t="shared" ref="L6:L8" si="3">F6/H6</f>
        <v>1.0056320109614867</v>
      </c>
    </row>
    <row r="7" spans="2:15">
      <c r="B7" s="36" t="s">
        <v>32</v>
      </c>
      <c r="C7" s="42">
        <v>7.814812283406412E-3</v>
      </c>
      <c r="D7" s="40">
        <v>38757.148060313317</v>
      </c>
      <c r="E7" s="36">
        <v>7.8200000000000006E-3</v>
      </c>
      <c r="F7" s="40">
        <v>38758.910523450577</v>
      </c>
      <c r="G7" s="36">
        <v>7.7970000000000001E-3</v>
      </c>
      <c r="H7" s="36">
        <v>38880</v>
      </c>
      <c r="I7" s="44">
        <f t="shared" si="0"/>
        <v>1.0022845047334119</v>
      </c>
      <c r="J7" s="44">
        <f t="shared" si="1"/>
        <v>0.99684022788871696</v>
      </c>
      <c r="K7" s="44">
        <f t="shared" si="2"/>
        <v>1.0029498525073748</v>
      </c>
      <c r="L7" s="44">
        <f t="shared" si="3"/>
        <v>0.99688555873072471</v>
      </c>
    </row>
    <row r="8" spans="2:15">
      <c r="B8" s="36" t="s">
        <v>33</v>
      </c>
      <c r="C8" s="42">
        <v>1.0796495314519209E-2</v>
      </c>
      <c r="D8" s="40">
        <v>39123.770726952847</v>
      </c>
      <c r="E8" s="42">
        <v>1.0800000000000001E-2</v>
      </c>
      <c r="F8" s="40">
        <v>39124.109818199518</v>
      </c>
      <c r="G8" s="36">
        <v>1.076E-2</v>
      </c>
      <c r="H8" s="36">
        <v>39230</v>
      </c>
      <c r="I8" s="44">
        <f t="shared" si="0"/>
        <v>1.0033917578549449</v>
      </c>
      <c r="J8" s="44">
        <f t="shared" si="1"/>
        <v>0.99729214190550208</v>
      </c>
      <c r="K8" s="44">
        <f t="shared" si="2"/>
        <v>1.003717472118959</v>
      </c>
      <c r="L8" s="44">
        <f t="shared" si="3"/>
        <v>0.99730078557735202</v>
      </c>
    </row>
    <row r="9" spans="2:15">
      <c r="B9" s="36" t="s">
        <v>34</v>
      </c>
      <c r="C9" s="42">
        <v>1.8978646161139333E-2</v>
      </c>
      <c r="D9" s="40">
        <v>38710.005199435152</v>
      </c>
      <c r="E9" s="36">
        <v>1.898E-2</v>
      </c>
      <c r="F9" s="40">
        <v>38709.839621201609</v>
      </c>
      <c r="G9" s="37"/>
      <c r="H9" s="37"/>
      <c r="I9" s="37"/>
      <c r="J9" s="37"/>
      <c r="K9" s="37"/>
      <c r="L9" s="37"/>
    </row>
    <row r="11" spans="2:15">
      <c r="B11" s="38" t="s">
        <v>41</v>
      </c>
    </row>
    <row r="12" spans="2:15">
      <c r="B12" s="55"/>
      <c r="C12" s="56" t="s">
        <v>35</v>
      </c>
      <c r="D12" s="56"/>
      <c r="E12" s="56" t="s">
        <v>36</v>
      </c>
      <c r="F12" s="55"/>
      <c r="G12" s="56" t="s">
        <v>37</v>
      </c>
      <c r="H12" s="56"/>
      <c r="I12" s="56" t="s">
        <v>42</v>
      </c>
      <c r="J12" s="56"/>
      <c r="K12" s="56" t="s">
        <v>43</v>
      </c>
      <c r="L12" s="56"/>
    </row>
    <row r="13" spans="2:15">
      <c r="B13" s="55"/>
      <c r="C13" s="36" t="s">
        <v>38</v>
      </c>
      <c r="D13" s="36" t="s">
        <v>39</v>
      </c>
      <c r="E13" s="36" t="s">
        <v>38</v>
      </c>
      <c r="F13" s="36" t="s">
        <v>39</v>
      </c>
      <c r="G13" s="36" t="s">
        <v>38</v>
      </c>
      <c r="H13" s="36" t="s">
        <v>39</v>
      </c>
      <c r="I13" s="43" t="s">
        <v>38</v>
      </c>
      <c r="J13" s="43" t="s">
        <v>39</v>
      </c>
      <c r="K13" s="43" t="s">
        <v>38</v>
      </c>
      <c r="L13" s="43" t="s">
        <v>39</v>
      </c>
    </row>
    <row r="14" spans="2:15">
      <c r="B14" s="36" t="s">
        <v>30</v>
      </c>
      <c r="C14" s="39"/>
      <c r="D14" s="40"/>
      <c r="E14" s="36"/>
      <c r="F14" s="40"/>
      <c r="G14" s="36"/>
      <c r="H14" s="36"/>
      <c r="I14" s="44"/>
      <c r="J14" s="44"/>
      <c r="K14" s="44"/>
      <c r="L14" s="44"/>
      <c r="N14" s="46"/>
      <c r="O14" s="6"/>
    </row>
    <row r="15" spans="2:15">
      <c r="B15" s="36" t="s">
        <v>31</v>
      </c>
      <c r="C15" s="41"/>
      <c r="D15" s="40"/>
      <c r="E15" s="36"/>
      <c r="F15" s="40"/>
      <c r="G15" s="36"/>
      <c r="H15" s="36"/>
      <c r="I15" s="44"/>
      <c r="J15" s="44"/>
      <c r="K15" s="44"/>
      <c r="L15" s="44"/>
      <c r="N15" s="46"/>
      <c r="O15" s="6"/>
    </row>
    <row r="16" spans="2:15">
      <c r="B16" s="36" t="s">
        <v>32</v>
      </c>
      <c r="C16" s="42"/>
      <c r="D16" s="40"/>
      <c r="E16" s="36"/>
      <c r="F16" s="40"/>
      <c r="G16" s="36"/>
      <c r="H16" s="36"/>
      <c r="I16" s="44"/>
      <c r="J16" s="44"/>
      <c r="K16" s="44"/>
      <c r="L16" s="44"/>
      <c r="N16" s="47"/>
      <c r="O16" s="6"/>
    </row>
    <row r="17" spans="2:15">
      <c r="B17" s="36" t="s">
        <v>33</v>
      </c>
      <c r="C17" s="42"/>
      <c r="D17" s="40"/>
      <c r="E17" s="36"/>
      <c r="F17" s="40"/>
      <c r="G17" s="45"/>
      <c r="H17" s="36"/>
      <c r="I17" s="44"/>
      <c r="J17" s="44"/>
      <c r="K17" s="44"/>
      <c r="L17" s="44"/>
      <c r="N17" s="47"/>
      <c r="O17" s="6"/>
    </row>
    <row r="18" spans="2:15">
      <c r="B18" s="36" t="s">
        <v>34</v>
      </c>
      <c r="C18" s="42"/>
      <c r="D18" s="40"/>
      <c r="E18" s="36"/>
      <c r="F18" s="40"/>
      <c r="G18" s="37"/>
      <c r="H18" s="37"/>
      <c r="I18" s="37"/>
      <c r="J18" s="37"/>
      <c r="K18" s="37"/>
      <c r="L18" s="37"/>
      <c r="N18" s="47"/>
      <c r="O18" s="6"/>
    </row>
    <row r="19" spans="2:15">
      <c r="B19" s="53" t="s">
        <v>44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</row>
  </sheetData>
  <mergeCells count="13">
    <mergeCell ref="B19:L19"/>
    <mergeCell ref="B3:B4"/>
    <mergeCell ref="B12:B13"/>
    <mergeCell ref="I3:J3"/>
    <mergeCell ref="K3:L3"/>
    <mergeCell ref="I12:J12"/>
    <mergeCell ref="K12:L12"/>
    <mergeCell ref="C3:D3"/>
    <mergeCell ref="E3:F3"/>
    <mergeCell ref="G3:H3"/>
    <mergeCell ref="C12:D12"/>
    <mergeCell ref="E12:F12"/>
    <mergeCell ref="G12:H12"/>
  </mergeCells>
  <phoneticPr fontId="1"/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入力データ1</vt:lpstr>
      <vt:lpstr>入力データ2</vt:lpstr>
      <vt:lpstr>限界値</vt:lpstr>
      <vt:lpstr>断面分割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松原 勝己</cp:lastModifiedBy>
  <cp:lastPrinted>2015-04-15T00:50:17Z</cp:lastPrinted>
  <dcterms:created xsi:type="dcterms:W3CDTF">2014-05-31T22:46:55Z</dcterms:created>
  <dcterms:modified xsi:type="dcterms:W3CDTF">2015-04-20T01:46:40Z</dcterms:modified>
</cp:coreProperties>
</file>